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Z:\ObligacionesTransparencia_2021\28_ProcedimientoAdjudicacion\"/>
    </mc:Choice>
  </mc:AlternateContent>
  <xr:revisionPtr revIDLastSave="0" documentId="13_ncr:1_{D3EC14B0-DE71-4C6E-9060-3DBADFC897A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_xlnm._FilterDatabase" localSheetId="0" hidden="1">'Reporte de Formatos'!$A$7:$BN$49</definedName>
    <definedName name="_Hlk31192204" localSheetId="0">'Reporte de Formatos'!$J$36</definedName>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2" i="1" l="1"/>
  <c r="Y32" i="1"/>
  <c r="Z26" i="1"/>
  <c r="Y26" i="1"/>
  <c r="Z25" i="1"/>
  <c r="Y25" i="1"/>
  <c r="Z22" i="1"/>
  <c r="Y22" i="1"/>
  <c r="Z21" i="1"/>
  <c r="Y21" i="1"/>
  <c r="Z20" i="1"/>
  <c r="Y20" i="1"/>
  <c r="Z19" i="1"/>
  <c r="Y19" i="1"/>
  <c r="Z18" i="1"/>
  <c r="Y18" i="1"/>
  <c r="Z17" i="1"/>
  <c r="Y17" i="1"/>
  <c r="Z16" i="1"/>
  <c r="Y16" i="1"/>
  <c r="Z15" i="1"/>
  <c r="Y15" i="1"/>
  <c r="Z14" i="1"/>
  <c r="Y14" i="1"/>
  <c r="Z13" i="1"/>
  <c r="Y13" i="1"/>
  <c r="Z12" i="1"/>
  <c r="Y12" i="1"/>
  <c r="Z11" i="1"/>
  <c r="Y11" i="1"/>
  <c r="Z10" i="1"/>
  <c r="Y10" i="1"/>
  <c r="Z9" i="1"/>
  <c r="Y9" i="1"/>
  <c r="Z8" i="1"/>
  <c r="Y8" i="1"/>
  <c r="AU49" i="1" l="1"/>
  <c r="A6" i="9"/>
  <c r="A7" i="9"/>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5" i="9"/>
  <c r="B38" i="9"/>
  <c r="C38" i="9"/>
  <c r="D38" i="9"/>
  <c r="F38" i="9"/>
  <c r="G38" i="9"/>
  <c r="B39" i="9"/>
  <c r="C39" i="9"/>
  <c r="D39" i="9"/>
  <c r="F39" i="9"/>
  <c r="G39" i="9"/>
  <c r="B40" i="9"/>
  <c r="C40" i="9"/>
  <c r="D40" i="9"/>
  <c r="F40" i="9"/>
  <c r="G40" i="9"/>
  <c r="B41" i="9"/>
  <c r="C41" i="9"/>
  <c r="D41" i="9"/>
  <c r="F41" i="9"/>
  <c r="G41" i="9"/>
  <c r="E42" i="9"/>
  <c r="F42" i="9"/>
  <c r="G42" i="9"/>
  <c r="E43" i="9"/>
  <c r="F43" i="9"/>
  <c r="G43" i="9"/>
  <c r="E44" i="9"/>
  <c r="F44" i="9"/>
  <c r="G44" i="9"/>
  <c r="E25" i="9"/>
  <c r="F25" i="9"/>
  <c r="G25" i="9"/>
  <c r="B26" i="9"/>
  <c r="C26" i="9"/>
  <c r="D26" i="9"/>
  <c r="F26" i="9"/>
  <c r="G26" i="9"/>
  <c r="B27" i="9"/>
  <c r="C27" i="9"/>
  <c r="D27" i="9"/>
  <c r="F27" i="9"/>
  <c r="G27" i="9"/>
  <c r="B28" i="9"/>
  <c r="C28" i="9"/>
  <c r="D28" i="9"/>
  <c r="F28" i="9"/>
  <c r="G28" i="9"/>
  <c r="B29" i="9"/>
  <c r="C29" i="9"/>
  <c r="D29" i="9"/>
  <c r="F29" i="9"/>
  <c r="G29" i="9"/>
  <c r="E30" i="9"/>
  <c r="F30" i="9"/>
  <c r="G30" i="9"/>
  <c r="E31" i="9"/>
  <c r="F31" i="9"/>
  <c r="G31" i="9"/>
  <c r="B32" i="9"/>
  <c r="C32" i="9"/>
  <c r="D32" i="9"/>
  <c r="F32" i="9"/>
  <c r="G32" i="9"/>
  <c r="B33" i="9"/>
  <c r="C33" i="9"/>
  <c r="D33" i="9"/>
  <c r="F33" i="9"/>
  <c r="G33" i="9"/>
  <c r="B34" i="9"/>
  <c r="C34" i="9"/>
  <c r="D34" i="9"/>
  <c r="F34" i="9"/>
  <c r="G34" i="9"/>
  <c r="B35" i="9"/>
  <c r="C35" i="9"/>
  <c r="D35" i="9"/>
  <c r="F35" i="9"/>
  <c r="G35" i="9"/>
  <c r="B36" i="9"/>
  <c r="C36" i="9"/>
  <c r="D36" i="9"/>
  <c r="F36" i="9"/>
  <c r="G36" i="9"/>
  <c r="E37" i="9"/>
  <c r="F37" i="9"/>
  <c r="G37" i="9"/>
  <c r="B16" i="9"/>
  <c r="C16" i="9"/>
  <c r="D16" i="9"/>
  <c r="F16" i="9"/>
  <c r="G16" i="9"/>
  <c r="B17" i="9"/>
  <c r="C17" i="9"/>
  <c r="D17" i="9"/>
  <c r="F17" i="9"/>
  <c r="G17" i="9"/>
  <c r="B18" i="9"/>
  <c r="C18" i="9"/>
  <c r="D18" i="9"/>
  <c r="F18" i="9"/>
  <c r="G18" i="9"/>
  <c r="B19" i="9"/>
  <c r="C19" i="9"/>
  <c r="D19" i="9"/>
  <c r="F19" i="9"/>
  <c r="G19" i="9"/>
  <c r="B20" i="9"/>
  <c r="C20" i="9"/>
  <c r="D20" i="9"/>
  <c r="F20" i="9"/>
  <c r="G20" i="9"/>
  <c r="E21" i="9"/>
  <c r="F21" i="9"/>
  <c r="G21" i="9"/>
  <c r="E22" i="9"/>
  <c r="F22" i="9"/>
  <c r="G22" i="9"/>
  <c r="B23" i="9"/>
  <c r="C23" i="9"/>
  <c r="D23" i="9"/>
  <c r="F23" i="9"/>
  <c r="G23" i="9"/>
  <c r="B24" i="9"/>
  <c r="C24" i="9"/>
  <c r="D24" i="9"/>
  <c r="F24" i="9"/>
  <c r="G24" i="9"/>
  <c r="B5" i="9"/>
  <c r="C5" i="9"/>
  <c r="D5" i="9"/>
  <c r="F5" i="9"/>
  <c r="G5" i="9"/>
  <c r="B6" i="9"/>
  <c r="C6" i="9"/>
  <c r="D6" i="9"/>
  <c r="F6" i="9"/>
  <c r="G6" i="9"/>
  <c r="E7" i="9"/>
  <c r="F7" i="9"/>
  <c r="G7" i="9"/>
  <c r="B8" i="9"/>
  <c r="C8" i="9"/>
  <c r="D8" i="9"/>
  <c r="F8" i="9"/>
  <c r="G8" i="9"/>
  <c r="B9" i="9"/>
  <c r="C9" i="9"/>
  <c r="D9" i="9"/>
  <c r="F9" i="9"/>
  <c r="G9" i="9"/>
  <c r="B10" i="9"/>
  <c r="C10" i="9"/>
  <c r="D10" i="9"/>
  <c r="F10" i="9"/>
  <c r="G10" i="9"/>
  <c r="B11" i="9"/>
  <c r="C11" i="9"/>
  <c r="D11" i="9"/>
  <c r="F11" i="9"/>
  <c r="G11" i="9"/>
  <c r="B12" i="9"/>
  <c r="C12" i="9"/>
  <c r="D12" i="9"/>
  <c r="F12" i="9"/>
  <c r="G12" i="9"/>
  <c r="B13" i="9"/>
  <c r="C13" i="9"/>
  <c r="D13" i="9"/>
  <c r="F13" i="9"/>
  <c r="G13" i="9"/>
  <c r="B14" i="9"/>
  <c r="C14" i="9"/>
  <c r="D14" i="9"/>
  <c r="F14" i="9"/>
  <c r="G14" i="9"/>
  <c r="B15" i="9"/>
  <c r="C15" i="9"/>
  <c r="D15" i="9"/>
  <c r="F15" i="9"/>
  <c r="G15" i="9"/>
  <c r="G4" i="9"/>
  <c r="F4" i="9"/>
  <c r="D4" i="9"/>
  <c r="C4" i="9"/>
  <c r="B4" i="9"/>
  <c r="AU48" i="1"/>
  <c r="AN48" i="1"/>
  <c r="AU47" i="1"/>
  <c r="AN47" i="1"/>
  <c r="AU46" i="1"/>
  <c r="AN46" i="1"/>
  <c r="AU45" i="1"/>
  <c r="AN45" i="1"/>
  <c r="AU44" i="1"/>
  <c r="AN44" i="1"/>
  <c r="AU43" i="1"/>
  <c r="AN43" i="1"/>
  <c r="AU42" i="1"/>
  <c r="AN42" i="1"/>
  <c r="AU41" i="1"/>
  <c r="AU40" i="1"/>
  <c r="AN40" i="1"/>
  <c r="AU39" i="1"/>
  <c r="AN39" i="1"/>
  <c r="AU38" i="1"/>
  <c r="AN38" i="1"/>
  <c r="AU37" i="1"/>
  <c r="AN37" i="1"/>
  <c r="AN36" i="1"/>
  <c r="K9" i="1" l="1"/>
  <c r="K10" i="1" s="1"/>
  <c r="K11" i="1" s="1"/>
  <c r="K12" i="1" s="1"/>
  <c r="K13" i="1" s="1"/>
  <c r="K14" i="1" s="1"/>
  <c r="K15" i="1" s="1"/>
  <c r="K16" i="1" s="1"/>
  <c r="K17" i="1" s="1"/>
  <c r="K18" i="1" s="1"/>
  <c r="K19" i="1" s="1"/>
  <c r="K20" i="1" s="1"/>
  <c r="K21" i="1" s="1"/>
  <c r="K22" i="1" s="1"/>
  <c r="K23" i="1" s="1"/>
  <c r="K24" i="1" s="1"/>
</calcChain>
</file>

<file path=xl/sharedStrings.xml><?xml version="1.0" encoding="utf-8"?>
<sst xmlns="http://schemas.openxmlformats.org/spreadsheetml/2006/main" count="1503" uniqueCount="710">
  <si>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</si>
  <si>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</si>
  <si>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</si>
  <si>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</si>
  <si>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</si>
  <si>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</si>
  <si>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</si>
  <si>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</si>
  <si>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</si>
  <si>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</si>
  <si>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</si>
  <si>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</si>
  <si>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</si>
  <si>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</si>
  <si>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</si>
  <si>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</si>
  <si>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</si>
  <si>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</si>
  <si>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</si>
  <si>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</si>
  <si>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</si>
  <si>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</si>
  <si>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</si>
  <si>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</si>
  <si>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</si>
  <si>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</si>
  <si>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</si>
  <si>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</si>
  <si>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</si>
  <si>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</si>
  <si>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</si>
  <si>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</si>
  <si>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</si>
  <si>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</si>
  <si>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</si>
  <si>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</si>
  <si>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</si>
  <si>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</si>
  <si>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</si>
  <si>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</si>
  <si>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</si>
  <si>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</si>
  <si>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</si>
  <si>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</si>
  <si>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</si>
  <si>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</si>
  <si>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</si>
  <si>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</si>
  <si>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</si>
  <si>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</si>
  <si>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</si>
  <si>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</si>
  <si>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</si>
  <si>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</si>
  <si>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</si>
  <si>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</si>
  <si>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</si>
  <si>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</si>
  <si>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</si>
  <si>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</si>
  <si>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</si>
  <si>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</si>
  <si>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</si>
  <si>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</si>
  <si>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</si>
  <si>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</si>
  <si>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</si>
  <si>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</si>
  <si>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</si>
  <si>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</si>
  <si>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</si>
  <si>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</si>
  <si>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</si>
  <si>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</si>
  <si>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</si>
  <si>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</si>
  <si>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</si>
  <si>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</si>
  <si>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</si>
  <si>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</si>
  <si>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</si>
  <si>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</si>
  <si>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</si>
  <si>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</si>
  <si>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</si>
  <si>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</si>
  <si>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</si>
  <si>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</si>
  <si>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</si>
  <si>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</si>
  <si>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</si>
  <si>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</si>
  <si>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</si>
  <si>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</si>
  <si>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</si>
  <si>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</si>
  <si>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</si>
  <si>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</si>
  <si>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</si>
  <si>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</si>
  <si>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</si>
  <si>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</si>
  <si>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</si>
  <si>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</si>
  <si>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</si>
  <si>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</si>
  <si>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</si>
  <si>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</si>
  <si>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</si>
  <si>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</si>
  <si>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</si>
  <si>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</si>
  <si>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</si>
  <si>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</si>
  <si>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</si>
  <si>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</si>
  <si>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</si>
  <si>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</si>
  <si>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</si>
  <si>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</si>
  <si>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</si>
  <si>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</si>
  <si>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</si>
  <si>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</si>
  <si>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</si>
  <si>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</si>
  <si>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</si>
  <si>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</si>
  <si>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</si>
  <si>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</si>
  <si>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</si>
  <si>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</si>
  <si>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</si>
  <si>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</si>
  <si>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</si>
  <si>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</si>
  <si>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</si>
  <si>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</si>
  <si>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</si>
  <si>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</si>
  <si>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</si>
  <si>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</si>
  <si>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</si>
  <si>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</si>
  <si>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</si>
  <si>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</si>
  <si>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</si>
  <si>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</si>
  <si>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</si>
  <si>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</si>
  <si>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Arrendamientos</t>
  </si>
  <si>
    <t>Nacional</t>
  </si>
  <si>
    <t>CA/01/2021</t>
  </si>
  <si>
    <r>
      <t xml:space="preserve">Artículos 27 y 48, fracción I, inciso c), de la </t>
    </r>
    <r>
      <rPr>
        <i/>
        <sz val="10"/>
        <color indexed="8"/>
        <rFont val="Calibri"/>
        <family val="2"/>
        <scheme val="minor"/>
      </rPr>
      <t>Ley de Contrataciones Públicas para el Estado de Guanajuato</t>
    </r>
    <r>
      <rPr>
        <sz val="10"/>
        <color indexed="8"/>
        <rFont val="Calibri"/>
        <family val="2"/>
        <scheme val="minor"/>
      </rPr>
      <t xml:space="preserve">; 67, fracción I, de la </t>
    </r>
    <r>
      <rPr>
        <i/>
        <sz val="10"/>
        <color indexed="8"/>
        <rFont val="Calibri"/>
        <family val="2"/>
        <scheme val="minor"/>
      </rPr>
      <t>Ley del Presupuesto General de Egresos del Estado de Guanajuato para el ejercicio fiscal 2020</t>
    </r>
    <r>
      <rPr>
        <sz val="10"/>
        <color indexed="8"/>
        <rFont val="Calibri"/>
        <family val="2"/>
        <scheme val="minor"/>
      </rPr>
      <t xml:space="preserve">; y 38, 56, fracción II y 57, del </t>
    </r>
    <r>
      <rPr>
        <i/>
        <sz val="10"/>
        <color indexed="8"/>
        <rFont val="Calibri"/>
        <family val="2"/>
        <scheme val="minor"/>
      </rPr>
      <t>Reglamento del Instituto Electoral del Estado de Guanajuato.</t>
    </r>
  </si>
  <si>
    <t>Arrendamiento de inmueble Junta Ejecutiva Regional de Ácambaro</t>
  </si>
  <si>
    <t>María Magdalena</t>
  </si>
  <si>
    <t>Gómez</t>
  </si>
  <si>
    <t>Castro</t>
  </si>
  <si>
    <t>GOCM550807231</t>
  </si>
  <si>
    <t>Coordinación Administrativa</t>
  </si>
  <si>
    <t>Coordinación  Administrativa</t>
  </si>
  <si>
    <t>Transferencia</t>
  </si>
  <si>
    <t>https://ieeg-my.sharepoint.com/:b:/g/personal/transparencia_ieeg_org_mx/ESFMiLJ2QMpAqLtKnXzAdqwBtIoZDlRtWfHLUBrVWkXxVQ?e=CFVKUN</t>
  </si>
  <si>
    <t>Estatales</t>
  </si>
  <si>
    <t>No</t>
  </si>
  <si>
    <t>CA/02/2021</t>
  </si>
  <si>
    <t>Arrendamiento de inmueble Junta Ejecutiva Regional de Celaya</t>
  </si>
  <si>
    <t>Josefina</t>
  </si>
  <si>
    <t>Molina</t>
  </si>
  <si>
    <t>Martínez</t>
  </si>
  <si>
    <t>MOMJ420727BY1</t>
  </si>
  <si>
    <t>https://ieeg-my.sharepoint.com/:b:/g/personal/transparencia_ieeg_org_mx/EdY5XtwMSn1Aq0i5Yd-eH7cBEuOdsVUN8Tt2BTmOBeY3Tg?e=9ZVcM2</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</si>
  <si>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CT//2021</t>
  </si>
  <si>
    <t>CA/03/2021</t>
  </si>
  <si>
    <t>Arrendamiento de inmueble Junta Ejecutiva Regional de Dolores Hidalgo</t>
  </si>
  <si>
    <t xml:space="preserve"> Mario Gilberto </t>
  </si>
  <si>
    <t xml:space="preserve">Peña </t>
  </si>
  <si>
    <t>López</t>
  </si>
  <si>
    <t>PELM600121DQ9</t>
  </si>
  <si>
    <t>https://ieeg-my.sharepoint.com/:b:/g/personal/transparencia_ieeg_org_mx/EbhmJeKwzdtIshX6m4CqIYkBgEPgsZms4NsooHBYZZbvqA?e=N7Ayfj</t>
  </si>
  <si>
    <t>CA/04/2021</t>
  </si>
  <si>
    <t>Arrendamiento de inmueble Junta Ejecutiva Regional de Irapuato</t>
  </si>
  <si>
    <t>Inmuebles y Arrendamientos Tiser, S.A. de C.V.</t>
  </si>
  <si>
    <t>IAT840119BD3</t>
  </si>
  <si>
    <t>Boulevard</t>
  </si>
  <si>
    <t>Lázaro Cárdenas</t>
  </si>
  <si>
    <t>1691 - C</t>
  </si>
  <si>
    <t>Colonia</t>
  </si>
  <si>
    <t>San Pedro</t>
  </si>
  <si>
    <t>Irapuato</t>
  </si>
  <si>
    <t>Guanajuato</t>
  </si>
  <si>
    <t>https://ieeg-my.sharepoint.com/:b:/g/personal/transparencia_ieeg_org_mx/EVQmgnAOcz1CvFtUMVuDvt4BDFwC_KYtUyw3hYtgfjhMYA?e=0AgIUV</t>
  </si>
  <si>
    <t>CA/05/2021</t>
  </si>
  <si>
    <t>Arrendamiento de inmueble Junta Ejecutiva Regional de León</t>
  </si>
  <si>
    <t xml:space="preserve"> Juan Carlos </t>
  </si>
  <si>
    <t>Quezada</t>
  </si>
  <si>
    <t>Ascencio</t>
  </si>
  <si>
    <t>QUAJ781204MR2</t>
  </si>
  <si>
    <t>https://ieeg-my.sharepoint.com/:b:/g/personal/transparencia_ieeg_org_mx/Edsd3zwAR2tJh330YK1BiJ8Bkd5ibV_h_NNZBNUiRp9x8w?e=HZSblj</t>
  </si>
  <si>
    <t>CA/06/2021</t>
  </si>
  <si>
    <t>Arrendamiento de inmueble Junta Ejecutiva Regional de Pénjamo</t>
  </si>
  <si>
    <t xml:space="preserve"> Francisco </t>
  </si>
  <si>
    <t>Cabello</t>
  </si>
  <si>
    <t>Pérez</t>
  </si>
  <si>
    <t>CAPF630716NK9</t>
  </si>
  <si>
    <t>https://ieeg-my.sharepoint.com/:b:/g/personal/transparencia_ieeg_org_mx/EQaV25h1mTNEvq34LeqNjMQBiqxwSN4DaWRU6JJobM2HOQ?e=9mmZpd</t>
  </si>
  <si>
    <t>CA/07/2021</t>
  </si>
  <si>
    <t>Arrendamiento de inmueble Junta Ejecutiva Regional de Salamanca</t>
  </si>
  <si>
    <t xml:space="preserve">Luis Arturo </t>
  </si>
  <si>
    <t>Vargas</t>
  </si>
  <si>
    <t>Hernández</t>
  </si>
  <si>
    <t>VAHL6104079X2</t>
  </si>
  <si>
    <t>https://ieeg-my.sharepoint.com/:b:/g/personal/transparencia_ieeg_org_mx/EWrHG4z8UNZCh9rGdKcelCMBd9ctEfk7SXEXaOSrIbf3Ww?e=ub0Ggh</t>
  </si>
  <si>
    <t>CA/08/2021</t>
  </si>
  <si>
    <t>Arrendamiento de inmueble Junta Ejecutiva Regional de San Francisco del Rincón</t>
  </si>
  <si>
    <t xml:space="preserve">Armando </t>
  </si>
  <si>
    <t xml:space="preserve">Cruz </t>
  </si>
  <si>
    <t>Guzmán</t>
  </si>
  <si>
    <t>CUGA620811Q6A</t>
  </si>
  <si>
    <t>https://ieeg-my.sharepoint.com/:b:/g/personal/transparencia_ieeg_org_mx/EU5jqnSh6Q1DrSe74p-jBPQBUQU3hjniHNimkkCme6DOjw?e=ZTjr7E</t>
  </si>
  <si>
    <t>CA/09/2021</t>
  </si>
  <si>
    <t>Arrendamiento de inmueble Junta Ejecutiva Regional de San Luis de la Paz</t>
  </si>
  <si>
    <t>Francisco Jesus</t>
  </si>
  <si>
    <t xml:space="preserve">Arguelles </t>
  </si>
  <si>
    <t>Sánchez</t>
  </si>
  <si>
    <t>AUSF650117694</t>
  </si>
  <si>
    <t>https://ieeg-my.sharepoint.com/:b:/g/personal/transparencia_ieeg_org_mx/ETG1SkqP7hhGuKpTOtIWCisBlU091UXeHHWPRRSjp6SsAQ?e=q7lsoO</t>
  </si>
  <si>
    <t>CA/10/2021</t>
  </si>
  <si>
    <t>Arrendamiento de inmueble Junta Ejecutiva Regional de San Miguel de Allende</t>
  </si>
  <si>
    <t>Anastacia</t>
  </si>
  <si>
    <t xml:space="preserve">Cabrera </t>
  </si>
  <si>
    <t>González</t>
  </si>
  <si>
    <t>CAGX550329TI0</t>
  </si>
  <si>
    <t>https://ieeg-my.sharepoint.com/:b:/g/personal/transparencia_ieeg_org_mx/EQpVfF2vbEpCr8BZvVyt09ABgL4H75Vc0umqLtLdd212gw?e=ZfCH07</t>
  </si>
  <si>
    <t>CA/11/2021</t>
  </si>
  <si>
    <t xml:space="preserve">Arrendamiento de inmueble Junta Ejecutiva Regional de Santa Cruz de Juventino Rosas </t>
  </si>
  <si>
    <t xml:space="preserve">Ma. Teresa </t>
  </si>
  <si>
    <t>Estrada</t>
  </si>
  <si>
    <t>SAEM670418BB3</t>
  </si>
  <si>
    <t>https://ieeg-my.sharepoint.com/:b:/g/personal/transparencia_ieeg_org_mx/EZC46lTWvBhKkuwcCC6ELrYBdfHA789JDkmVTkWEwH4CAg?e=JgP5iL</t>
  </si>
  <si>
    <t>CA/12/2021</t>
  </si>
  <si>
    <t xml:space="preserve">Arrendamiento de inmueble Junta Ejecutiva Regional de Silao de la Victoria </t>
  </si>
  <si>
    <t xml:space="preserve">Adriana Cristina </t>
  </si>
  <si>
    <t>Guerrero</t>
  </si>
  <si>
    <t>Velázquez</t>
  </si>
  <si>
    <t>GUVA710225AB2</t>
  </si>
  <si>
    <t>https://ieeg-my.sharepoint.com/:b:/g/personal/transparencia_ieeg_org_mx/EbBBhRZQ6jFDiMm55ZO1x1AB6ZI1c52ZNWZ7ao-QPw5jZg?e=LX25hE</t>
  </si>
  <si>
    <t>CA/13/2021</t>
  </si>
  <si>
    <t xml:space="preserve">Arrendamiento de inmueble Junta Ejecutiva Regional de Valle de Santiago </t>
  </si>
  <si>
    <t>Fernando Eugenio</t>
  </si>
  <si>
    <t>Montoya</t>
  </si>
  <si>
    <t>Macías</t>
  </si>
  <si>
    <t>MOMF6101256Q7</t>
  </si>
  <si>
    <t>https://ieeg-my.sharepoint.com/:b:/g/personal/transparencia_ieeg_org_mx/Ebaj5who1aJNgzECN-0Nf80BmIUiNiOIgqnHojpIya6ixw?e=JGICWB</t>
  </si>
  <si>
    <t>CA/14/2021</t>
  </si>
  <si>
    <t>Arrendamiento de inmueble Junta Ejecutiva Regional de Yuriria</t>
  </si>
  <si>
    <t xml:space="preserve">Octavio </t>
  </si>
  <si>
    <t xml:space="preserve">Juárez </t>
  </si>
  <si>
    <t>Torres</t>
  </si>
  <si>
    <t>JUTO750105232</t>
  </si>
  <si>
    <t>https://ieeg-my.sharepoint.com/:b:/g/personal/transparencia_ieeg_org_mx/ESAPkRFNfd9AklHmi9ZDKrkB8TMzbdVKxSJb-o-NcohC4Q?e=6I3bHZ</t>
  </si>
  <si>
    <t>CA/15/2021</t>
  </si>
  <si>
    <t>Arrendamiento de inmueble para personal del Instituto.</t>
  </si>
  <si>
    <t xml:space="preserve">Juan Fernando </t>
  </si>
  <si>
    <t xml:space="preserve">Villaseñor </t>
  </si>
  <si>
    <t>De Ezcurdia</t>
  </si>
  <si>
    <t>VIEJ490831di6</t>
  </si>
  <si>
    <t>https://ieeg-my.sharepoint.com/:b:/g/personal/transparencia_ieeg_org_mx/EThKl2NUSlRHh9Xs4QDLt1kBOFIieSi6Iff32HOfejj4UQ?e=S4qwJJ</t>
  </si>
  <si>
    <t>Servicios</t>
  </si>
  <si>
    <t>C - 06/2021</t>
  </si>
  <si>
    <r>
      <t xml:space="preserve">Artículo 7, fracción V, de la </t>
    </r>
    <r>
      <rPr>
        <i/>
        <sz val="10"/>
        <color indexed="8"/>
        <rFont val="Calibri"/>
        <family val="2"/>
        <scheme val="minor"/>
      </rPr>
      <t>Ley de Contrataciones Públicas para el Estado de Guanajuato</t>
    </r>
    <r>
      <rPr>
        <sz val="10"/>
        <color indexed="8"/>
        <rFont val="Calibri"/>
        <family val="2"/>
        <scheme val="minor"/>
      </rPr>
      <t xml:space="preserve">, toda vez que los servicios de consultoría están excluidos del ámbito de aplicación de dicha </t>
    </r>
    <r>
      <rPr>
        <i/>
        <sz val="10"/>
        <color indexed="8"/>
        <rFont val="Calibri"/>
        <family val="2"/>
        <scheme val="minor"/>
      </rPr>
      <t>Ley</t>
    </r>
    <r>
      <rPr>
        <sz val="10"/>
        <color indexed="8"/>
        <rFont val="Calibri"/>
        <family val="2"/>
        <scheme val="minor"/>
      </rPr>
      <t xml:space="preserve">.  </t>
    </r>
  </si>
  <si>
    <t>Servicios profesionales para la elaboración de la síntesis informativa instituciona</t>
  </si>
  <si>
    <t>Paul Ignacio</t>
  </si>
  <si>
    <t xml:space="preserve">Flores </t>
  </si>
  <si>
    <t>Ibarra</t>
  </si>
  <si>
    <t>FOIP830608B48</t>
  </si>
  <si>
    <t>Coordinación de Comunicación y difusión</t>
  </si>
  <si>
    <t>https://ieeg-my.sharepoint.com/:b:/g/personal/transparencia_ieeg_org_mx/EbZ9VnpfYxVLp0jW6CQsmpkB-F6tAkY173u9SAqZFtUYGA?e=LBhikF</t>
  </si>
  <si>
    <t>C - 07/2021</t>
  </si>
  <si>
    <t xml:space="preserve">Artículo 7, fracción V, de la Ley de Contrataciones Públicas para el Estado de Guanajuato, toda vez que los servicios de consultoría están excluidos del ámbito de aplicación de dicha Ley.  </t>
  </si>
  <si>
    <t xml:space="preserve">Servicios profesionales para asesorar legalmente y representar al Instituto. </t>
  </si>
  <si>
    <t>Ricardo</t>
  </si>
  <si>
    <t xml:space="preserve">Torres </t>
  </si>
  <si>
    <t>León</t>
  </si>
  <si>
    <t>TOLR690418IU3</t>
  </si>
  <si>
    <t>Unidad Técnica Jurídica y De lo Contencioso Electoral</t>
  </si>
  <si>
    <t>https://ieeg-my.sharepoint.com/:b:/g/personal/transparencia_ieeg_org_mx/EV0oCd7XrelKomNzJ9rgHF0Buakpse1L2tRJT6T6GVO6ug?e=buRgII</t>
  </si>
  <si>
    <t>C - 19/2021</t>
  </si>
  <si>
    <t xml:space="preserve">Artículo 7, fracción IX, de la Ley de Contrataciones Públicas para el Estado de Guanajuato, toda vez que los servicios de consultoría de servicios de comunicación y publicidad están excluidos del ámbito de aplicación de dicha Ley.  </t>
  </si>
  <si>
    <t>Servicio de publicidad</t>
  </si>
  <si>
    <t>Vimarsa, S.A. de C.V.</t>
  </si>
  <si>
    <t>VIM851125V57</t>
  </si>
  <si>
    <t>Carretera</t>
  </si>
  <si>
    <t xml:space="preserve">Guanajuato - Puentecillas </t>
  </si>
  <si>
    <t>km 12</t>
  </si>
  <si>
    <t>Ejido</t>
  </si>
  <si>
    <t>La Carbonera</t>
  </si>
  <si>
    <t>https://ieeg-my.sharepoint.com/:b:/g/personal/transparencia_ieeg_org_mx/EZ9iy3iYBJdOlQ2QstG-l18BR2_NBikzfiRXtqJWHLzwnQ?e=rT0cHm</t>
  </si>
  <si>
    <t>C - 23/2021</t>
  </si>
  <si>
    <t xml:space="preserve">Artículo 7, fracción IX, de la Ley de Contrataciones Públicas para el Estado de Guanajuato, toda vez que los servicios comunicación y publicidad están excluidos del ámbito de aplicación de dicha Ley.  </t>
  </si>
  <si>
    <t>Servicio de publicidad para la difusión de campañas y debates en el Proceso Electoral Local Ordinario 2020 - 2021.</t>
  </si>
  <si>
    <t>Editorial Martinica, S.A. de C.V.</t>
  </si>
  <si>
    <t>EMA150928HCA</t>
  </si>
  <si>
    <t xml:space="preserve">Calzada de los Heroes </t>
  </si>
  <si>
    <t>Martinica</t>
  </si>
  <si>
    <t xml:space="preserve">León </t>
  </si>
  <si>
    <t>https://ieeg-my.sharepoint.com/:b:/g/personal/transparencia_ieeg_org_mx/EbyeKyjRMvxLuUKmBMEoB5oBBU3LMcYvNsgr2ahbaVTmGQ?e=yS9dhf</t>
  </si>
  <si>
    <t>C - 29/2021</t>
  </si>
  <si>
    <r>
      <t xml:space="preserve">Artículo 7, fracción V, de la </t>
    </r>
    <r>
      <rPr>
        <i/>
        <sz val="10"/>
        <color indexed="8"/>
        <rFont val="Calibri"/>
        <family val="2"/>
        <scheme val="minor"/>
      </rPr>
      <t>Ley de Contrataciones Públicas para el Estado de Guanajuato</t>
    </r>
    <r>
      <rPr>
        <sz val="10"/>
        <color indexed="8"/>
        <rFont val="Calibri"/>
        <family val="2"/>
        <scheme val="minor"/>
      </rPr>
      <t xml:space="preserve">, toda vez que los servicios de asesoría, capacitación, estudios, investigaciones y de consultoría están excluidos del ámbito de aplicación de dicha </t>
    </r>
    <r>
      <rPr>
        <i/>
        <sz val="10"/>
        <color indexed="8"/>
        <rFont val="Calibri"/>
        <family val="2"/>
        <scheme val="minor"/>
      </rPr>
      <t>Ley</t>
    </r>
    <r>
      <rPr>
        <sz val="10"/>
        <color indexed="8"/>
        <rFont val="Calibri"/>
        <family val="2"/>
        <scheme val="minor"/>
      </rPr>
      <t xml:space="preserve">.  </t>
    </r>
  </si>
  <si>
    <t>Servicios profesionales para la actualización, creación de contenidos y mantenimiento del micrositio «Igualdad y Democracia».</t>
  </si>
  <si>
    <t xml:space="preserve">Raúl </t>
  </si>
  <si>
    <t xml:space="preserve">Aguilar </t>
  </si>
  <si>
    <t>AUGR870914UN9</t>
  </si>
  <si>
    <t>Unidad Técnica de Igualdad de Género y no Discriminación</t>
  </si>
  <si>
    <t>C -29/2021</t>
  </si>
  <si>
    <t>https://ieeg-my.sharepoint.com/:b:/g/personal/transparencia_ieeg_org_mx/EYjvFJSZE8ZBvJilqN58g9UBmBNS7IdH_iY_v71MV4SCLw?e=14Ur2D</t>
  </si>
  <si>
    <t>C - 30/2021</t>
  </si>
  <si>
    <t xml:space="preserve">Artículo 7, fracción V, de la Ley de Contrataciones Públicas para el Estado de Guanajuato, toda vez que los servicios de asesoría, capacitación, estudios, investigaciones y de consultoría están excluidos del ámbito de aplicación de dicha Ley.  </t>
  </si>
  <si>
    <t>Servicios profesionales para la investigación denominada: democracia paritaria y violencia de género: un indicador para la evaluación del impacto de las reformas a la LIPEEG en el proceso electoral local 2020 - 2022</t>
  </si>
  <si>
    <t xml:space="preserve">Dulce Alejandra </t>
  </si>
  <si>
    <t>Camacho</t>
  </si>
  <si>
    <t>Ortíz</t>
  </si>
  <si>
    <t>CAOD7906108U3</t>
  </si>
  <si>
    <t>https://ieeg-my.sharepoint.com/:b:/g/personal/transparencia_ieeg_org_mx/EW0uewB7If5EnD9QmBRNgdkBlJI1KNtd_8AXhPTpjBRKow?e=vS8qHs</t>
  </si>
  <si>
    <t>C - 36/021</t>
  </si>
  <si>
    <r>
      <t xml:space="preserve">Artículo 7, fracciones I y IX, de la </t>
    </r>
    <r>
      <rPr>
        <i/>
        <sz val="10"/>
        <color indexed="8"/>
        <rFont val="Calibri"/>
        <family val="2"/>
        <scheme val="minor"/>
      </rPr>
      <t>Ley de Contrataciones Públicas para el Estado de Guanajuato</t>
    </r>
    <r>
      <rPr>
        <sz val="10"/>
        <color indexed="8"/>
        <rFont val="Calibri"/>
        <family val="2"/>
        <scheme val="minor"/>
      </rPr>
      <t xml:space="preserve">, toda vez que los servicios de comunicación y publicidad están excluidos del ámbito de aplicación de dicha </t>
    </r>
    <r>
      <rPr>
        <i/>
        <sz val="10"/>
        <color indexed="8"/>
        <rFont val="Calibri"/>
        <family val="2"/>
        <scheme val="minor"/>
      </rPr>
      <t>Ley</t>
    </r>
    <r>
      <rPr>
        <sz val="10"/>
        <color indexed="8"/>
        <rFont val="Calibri"/>
        <family val="2"/>
        <scheme val="minor"/>
      </rPr>
      <t xml:space="preserve">.  </t>
    </r>
  </si>
  <si>
    <t>Servicios profesionales para la producción de foros virtuales y de un video.</t>
  </si>
  <si>
    <t>Unidad de Televisión de Guanajuato</t>
  </si>
  <si>
    <t>UTG830427MG7</t>
  </si>
  <si>
    <t>Calle</t>
  </si>
  <si>
    <t xml:space="preserve">Chiapas </t>
  </si>
  <si>
    <t>Arbide</t>
  </si>
  <si>
    <t>Unidad Técnica del Voto de los Guanajuatenses Residentes en el extranjero</t>
  </si>
  <si>
    <t>C -36/2021</t>
  </si>
  <si>
    <t>https://ieeg-my.sharepoint.com/:b:/g/personal/transparencia_ieeg_org_mx/EXH5of9sEhBPvLLAAf1fzdABFb5XBbCHvAQQuHbf7nU-7Q?e=zxHmBv</t>
  </si>
  <si>
    <t>C - 37/2021</t>
  </si>
  <si>
    <r>
      <t xml:space="preserve">Artículo 7, fracción V, de la </t>
    </r>
    <r>
      <rPr>
        <i/>
        <sz val="10"/>
        <color indexed="8"/>
        <rFont val="Calibri"/>
        <family val="2"/>
        <scheme val="minor"/>
      </rPr>
      <t>Ley de Contrataciones Públicas para el Estado de Guanajuato</t>
    </r>
    <r>
      <rPr>
        <sz val="10"/>
        <color indexed="8"/>
        <rFont val="Calibri"/>
        <family val="2"/>
        <scheme val="minor"/>
      </rPr>
      <t xml:space="preserve">, toda vez que los servicios de consultoría están excluidos del ámbito de aplicación de dicha </t>
    </r>
    <r>
      <rPr>
        <i/>
        <sz val="10"/>
        <color indexed="8"/>
        <rFont val="Calibri"/>
        <family val="2"/>
        <scheme val="minor"/>
      </rPr>
      <t>Ley</t>
    </r>
    <r>
      <rPr>
        <sz val="10"/>
        <color indexed="8"/>
        <rFont val="Calibri"/>
        <family val="2"/>
        <scheme val="minor"/>
      </rPr>
      <t>.</t>
    </r>
  </si>
  <si>
    <t>Servicios profesionales como especialista externo de &lt;El Comité&gt;</t>
  </si>
  <si>
    <t>Monserrat</t>
  </si>
  <si>
    <t>Olivos</t>
  </si>
  <si>
    <t>Fuentes</t>
  </si>
  <si>
    <t>OIFM860710QJ9</t>
  </si>
  <si>
    <t>Dirección de Cultura Política y Electoral</t>
  </si>
  <si>
    <t>C -37/2021</t>
  </si>
  <si>
    <t>https://ieeg-my.sharepoint.com/:b:/g/personal/transparencia_ieeg_org_mx/EdqiIc8eQoRJkDKKyL7WV0gBipqxepouQYLJXWttkEgSeg?e=3Umbyd</t>
  </si>
  <si>
    <t>C - 39/2021</t>
  </si>
  <si>
    <t xml:space="preserve">Artículo 7, fracción V, de la Ley de Contrataciones Públicas para el Estado de Guanajuato, toda vez que los servicios de consultoría están excluidos del ámbito de aplicación de dicha Ley.   </t>
  </si>
  <si>
    <t xml:space="preserve">Fernando </t>
  </si>
  <si>
    <t>Barrientos</t>
  </si>
  <si>
    <t>del Monte</t>
  </si>
  <si>
    <t>BAMF750512TM0</t>
  </si>
  <si>
    <t>https://ieeg-my.sharepoint.com/:b:/g/personal/transparencia_ieeg_org_mx/EYRlQOsLHC5FrLuuZkpF_1oB-zYw60t6iUVvWTfeQVn6EQ?e=HwlCBG</t>
  </si>
  <si>
    <t>C - 42/2021</t>
  </si>
  <si>
    <r>
      <t xml:space="preserve">Artículo 7, fracción X, de la </t>
    </r>
    <r>
      <rPr>
        <i/>
        <sz val="10"/>
        <color indexed="8"/>
        <rFont val="Calibri"/>
        <family val="2"/>
        <scheme val="minor"/>
      </rPr>
      <t>Ley de Contrataciones Públicas para el Estado de Guanajuato</t>
    </r>
    <r>
      <rPr>
        <sz val="10"/>
        <color indexed="8"/>
        <rFont val="Calibri"/>
        <family val="2"/>
        <scheme val="minor"/>
      </rPr>
      <t xml:space="preserve">, toda vez que los servicios de alimentos están excluidos del ámbito de aplicación de dicha </t>
    </r>
    <r>
      <rPr>
        <i/>
        <sz val="10"/>
        <color indexed="8"/>
        <rFont val="Calibri"/>
        <family val="2"/>
        <scheme val="minor"/>
      </rPr>
      <t>Ley</t>
    </r>
  </si>
  <si>
    <t>Servicio de alimentos en el comedor del edificio central.</t>
  </si>
  <si>
    <t xml:space="preserve">Alberto </t>
  </si>
  <si>
    <t xml:space="preserve">Gálvan </t>
  </si>
  <si>
    <t>Zavala</t>
  </si>
  <si>
    <t>GAZA760501RN1</t>
  </si>
  <si>
    <t>Dirección de Desarrollo Institucional y Servicio Profesional Electoral</t>
  </si>
  <si>
    <t>Servicio de alimentos en el comedor del edificio central</t>
  </si>
  <si>
    <t>https://ieeg-my.sharepoint.com/:b:/g/personal/transparencia_ieeg_org_mx/EbVzYSpg71hEt9P8adH8AV8BaMhAeHxEspg2bR3D9ZzQXQ?e=53hrqj</t>
  </si>
  <si>
    <t>C-43/2021</t>
  </si>
  <si>
    <t xml:space="preserve">Servicio para la realización del estudio de conocimiento y percepción institucional del Instituto Electoral del Estado de Guanajuato.  </t>
  </si>
  <si>
    <t xml:space="preserve">Gabriela del Carmen Valencia </t>
  </si>
  <si>
    <t>Gutiérrez</t>
  </si>
  <si>
    <t>Elejalde</t>
  </si>
  <si>
    <t>VAGG710101TU6.</t>
  </si>
  <si>
    <t>Coordinación de Comunicación y Difusión</t>
  </si>
  <si>
    <t>C - 43/2021</t>
  </si>
  <si>
    <t>https://ieeg-my.sharepoint.com/:b:/g/personal/transparencia_ieeg_org_mx/ETbH4ZwiO15JtKAQSJ4IgBgBBBbjaVbORsFBEXAmDtpiYA?e=SlMkns</t>
  </si>
  <si>
    <t>C- 44/2021</t>
  </si>
  <si>
    <t>Servicio para la implementación de la segunda etapa de la Norma Oficial Mexicana NOM-035-STPS-2018.</t>
  </si>
  <si>
    <t>Fuerza Empresarial en Redes de  Negocios, S.C.</t>
  </si>
  <si>
    <t>FER180226ME1</t>
  </si>
  <si>
    <t>Avenida</t>
  </si>
  <si>
    <t>Malbec</t>
  </si>
  <si>
    <t>Sonterra</t>
  </si>
  <si>
    <t>Queretaro</t>
  </si>
  <si>
    <t>Querétaro</t>
  </si>
  <si>
    <t>C - 44/2021</t>
  </si>
  <si>
    <t>31/11/2021</t>
  </si>
  <si>
    <t>https://ieeg-my.sharepoint.com/:b:/g/personal/transparencia_ieeg_org_mx/EQoSeMtmXxpCmPSI6n4tK50BLFqEf1sD7dftgHo0mz1yaQ?e=kfd8m4</t>
  </si>
  <si>
    <t>C- 45/2021</t>
  </si>
  <si>
    <t xml:space="preserve">Servicio de consultoría para desarrollar un campus virtual de capacitación institucional. </t>
  </si>
  <si>
    <t>Formación y Conocimiento Organizacional, S.C.</t>
  </si>
  <si>
    <t>FCO010223N60</t>
  </si>
  <si>
    <t>Torre de David</t>
  </si>
  <si>
    <t>Sin nombre</t>
  </si>
  <si>
    <t>C - 45/2021</t>
  </si>
  <si>
    <t>https://ieeg-my.sharepoint.com/:b:/g/personal/transparencia_ieeg_org_mx/EVbz2jG8RBdMq214EzPMZVgBzpsihgc4SUlOA7s2XTkHfw?e=tU8aqS</t>
  </si>
  <si>
    <t>C- 46/2021</t>
  </si>
  <si>
    <r>
      <t xml:space="preserve">Servicios profesionales como especialista externo de </t>
    </r>
    <r>
      <rPr>
        <b/>
        <sz val="10"/>
        <color indexed="8"/>
        <rFont val="Calibri"/>
        <family val="2"/>
        <scheme val="minor"/>
      </rPr>
      <t>«El Comité»</t>
    </r>
  </si>
  <si>
    <t xml:space="preserve">José Jesús </t>
  </si>
  <si>
    <t xml:space="preserve">Soriano </t>
  </si>
  <si>
    <t>Flores</t>
  </si>
  <si>
    <t>SOFJ771013126</t>
  </si>
  <si>
    <t>C - 46/2021</t>
  </si>
  <si>
    <r>
      <t xml:space="preserve">Servicios profesionales como especialista externo de </t>
    </r>
    <r>
      <rPr>
        <b/>
        <sz val="10"/>
        <color indexed="8"/>
        <rFont val="Calibri"/>
        <family val="2"/>
        <scheme val="minor"/>
      </rPr>
      <t>«El Comité»</t>
    </r>
    <r>
      <rPr>
        <sz val="10"/>
        <color indexed="8"/>
        <rFont val="Calibri"/>
        <family val="2"/>
        <scheme val="minor"/>
      </rPr>
      <t xml:space="preserve"> </t>
    </r>
  </si>
  <si>
    <t>https://ieeg-my.sharepoint.com/:b:/g/personal/transparencia_ieeg_org_mx/EdRgWe_baqpAkdXaaM-9iqgBqZEYr_ctULJBXUSGk4MvoA?e=pucfve</t>
  </si>
  <si>
    <t>C- 47/2021</t>
  </si>
  <si>
    <t>Servicio de elaboración de un proyecto ejecutivo para la «Modernización del sistema de producción audiovisual de las sesiones de Consejo General del IEEG»</t>
  </si>
  <si>
    <t xml:space="preserve">Édgar </t>
  </si>
  <si>
    <t>Romero</t>
  </si>
  <si>
    <t>Morales</t>
  </si>
  <si>
    <t>ROME740407IT2</t>
  </si>
  <si>
    <t>C - 47/2021</t>
  </si>
  <si>
    <t>https://ieeg-my.sharepoint.com/:b:/g/personal/transparencia_ieeg_org_mx/EbQEb43JRu5Klbk6yU-1jEkBn-jjkJjpLLDCMnaQJB8CbA?e=cp0C9w</t>
  </si>
  <si>
    <t>C- 48/2021</t>
  </si>
  <si>
    <t xml:space="preserve">Servicio de capacitación orientado al cumplimiento de la Norma Oficial Mexicana NOM – 035 – STPS – 2018, factores de riesgo psicosocial en el trabajo – identificación, análisis y prevención. </t>
  </si>
  <si>
    <t xml:space="preserve">Carlos Alfredo </t>
  </si>
  <si>
    <t xml:space="preserve"> Moreno</t>
  </si>
  <si>
    <t>TOMC4901265F9</t>
  </si>
  <si>
    <t>C - 48/2021</t>
  </si>
  <si>
    <t>https://ieeg-my.sharepoint.com/:b:/g/personal/transparencia_ieeg_org_mx/EX76lWTaRxlJjkxBmKgvLjEBjkV8Mn-nPuUA4O92N2Q9ew?e=dg6VoH</t>
  </si>
  <si>
    <t>Existen celdas vacías dentro del formato, ya que no se  genero información al respecto. Los montos se refieren al  total de la vigencia del contrato. Asimismo, se realizó la versión pública de algunos anexos, ya que contienen datos personales que deben de</t>
  </si>
  <si>
    <t>C- 49/2021</t>
  </si>
  <si>
    <t xml:space="preserve">Servicio para la corrección de estilo de diferentes ensayos. </t>
  </si>
  <si>
    <t>Carolina de los Ángeles</t>
  </si>
  <si>
    <t>Varela</t>
  </si>
  <si>
    <t>Hidalgo</t>
  </si>
  <si>
    <t>VAHC7103107J5</t>
  </si>
  <si>
    <t>C - 49/2021</t>
  </si>
  <si>
    <t>https://ieeg-my.sharepoint.com/:b:/g/personal/transparencia_ieeg_org_mx/EefARgnivKxPv1DMKF5O-HYBjqBfwyJcQ14P1nozxIyKiA?e=ketzNR</t>
  </si>
  <si>
    <t>C- 50/2021</t>
  </si>
  <si>
    <r>
      <t xml:space="preserve">Artículo 7, fracción IX, de la </t>
    </r>
    <r>
      <rPr>
        <i/>
        <sz val="10"/>
        <color indexed="8"/>
        <rFont val="Calibri"/>
        <family val="2"/>
      </rPr>
      <t>Ley de Contrataciones Públicas para el Estado de Guanajuato</t>
    </r>
    <r>
      <rPr>
        <sz val="10"/>
        <color indexed="8"/>
        <rFont val="Calibri"/>
        <family val="2"/>
      </rPr>
      <t xml:space="preserve">, toda vez que los servicios relacionados a gastos de orden social y cultural están excluidos del ámbito de aplicación de dicha Ley.  </t>
    </r>
  </si>
  <si>
    <t>Servicio para la impartición de la conferencia con el tema «Derechos humanos político-electorales y grupos en situación de vulnerabilidad».</t>
  </si>
  <si>
    <t>Secretaría Ejecutiva</t>
  </si>
  <si>
    <t>C - 50/2021</t>
  </si>
  <si>
    <t>https://ieeg-my.sharepoint.com/:b:/g/personal/transparencia_ieeg_org_mx/EfX1vdAUZUBIjXjXEfLDH9IBwIHNED_6_a2iwmz4cxnoyg?e=pM3W5q</t>
  </si>
  <si>
    <t>C- 51/2021</t>
  </si>
  <si>
    <t xml:space="preserve">Servicio de consultoría para la «Evaluación del proceso electoral local 2020-2021». </t>
  </si>
  <si>
    <t>Politeia Consultores en Evaluación, S.A. de C.V.</t>
  </si>
  <si>
    <t>PCE140407UQ4</t>
  </si>
  <si>
    <t xml:space="preserve"> Universidad </t>
  </si>
  <si>
    <t>Axotla</t>
  </si>
  <si>
    <t>Alcaldía Álvaro Obregón</t>
  </si>
  <si>
    <t>Ciudad de México</t>
  </si>
  <si>
    <t>C - 51/2021</t>
  </si>
  <si>
    <t>https://ieeg-my.sharepoint.com/:b:/g/personal/transparencia_ieeg_org_mx/EVp8uMVvYVhHqXUP5DM2MXgB5awcJ6KobRs27R3naLOAjg?e=urOXge</t>
  </si>
  <si>
    <t>C- 52/2021</t>
  </si>
  <si>
    <t>Servicio de interpretación teatral de la historia del libro «Nix y los lagartijos indecisos».</t>
  </si>
  <si>
    <t xml:space="preserve">Luz Adriana </t>
  </si>
  <si>
    <t xml:space="preserve">Ortega </t>
  </si>
  <si>
    <t>Cena</t>
  </si>
  <si>
    <t>OECL811222FV6</t>
  </si>
  <si>
    <t>C - 52/2021</t>
  </si>
  <si>
    <t>https://ieeg-my.sharepoint.com/:b:/g/personal/transparencia_ieeg_org_mx/EbynsEOOX5VPhwvXwSdCLYEBlITPRUcK51rGJj1BZSwSnA?e=vaDlQN</t>
  </si>
  <si>
    <t>C- 53/2021</t>
  </si>
  <si>
    <t xml:space="preserve">Servicios profesionales para la planeación y organización de una consulta abierta, libre e informada a la comunidad de guanajuatenses residentes en el extranjero, así como para llevar a cabo una interpretación de opiniones y aportaciones que se recaben, para elaborar el análisis sobre la vialidad de emitir acciones afirmativas en favor de la comunidad migrante de Guanajuato radicada en el extranjero, para contar con diputaciones migrantes en el Congreso del Estado de Guanajuato para el próximo proceso electoral. </t>
  </si>
  <si>
    <t xml:space="preserve">Barrientos </t>
  </si>
  <si>
    <t xml:space="preserve"> Del Monte</t>
  </si>
  <si>
    <t>Unidad Técnica del Voto de los Guanajuatenses Residentes en el Extranjero</t>
  </si>
  <si>
    <t>C - 53/2021</t>
  </si>
  <si>
    <t>https://ieeg-my.sharepoint.com/:b:/g/personal/transparencia_ieeg_org_mx/ETyG5FXxd_pMqXoh24JMpwsBwhGtmzJHCDyM7LN3xPFtGw?e=S29aY9</t>
  </si>
  <si>
    <t>C- 54/2021</t>
  </si>
  <si>
    <t xml:space="preserve">Leticia </t>
  </si>
  <si>
    <t>Calderón</t>
  </si>
  <si>
    <t>Chelius</t>
  </si>
  <si>
    <t>CACL641109NC1</t>
  </si>
  <si>
    <t>C - 54/2021</t>
  </si>
  <si>
    <t>22/12/021</t>
  </si>
  <si>
    <t>https://ieeg-my.sharepoint.com/:b:/g/personal/transparencia_ieeg_org_mx/ETRQdt4JlhVHiS7E2EXYqP8BP1IKy3dlSkNnGqzb7yT-iQ?e=UTa9l9</t>
  </si>
  <si>
    <t>C- 55/2021</t>
  </si>
  <si>
    <t xml:space="preserve">Mariela </t>
  </si>
  <si>
    <t xml:space="preserve">Villalba </t>
  </si>
  <si>
    <t>Piedrasanta</t>
  </si>
  <si>
    <t>VIPM911012Q10</t>
  </si>
  <si>
    <t>C - 55/2021</t>
  </si>
  <si>
    <t>https://ieeg-my.sharepoint.com/:b:/g/personal/transparencia_ieeg_org_mx/ESIlfr5AMJNFtRPjpdyaLjoByfOQuPDPlGaikLCSYT3NCg?e=ZZt94N</t>
  </si>
  <si>
    <t>C- 56/2021</t>
  </si>
  <si>
    <t xml:space="preserve">Servicio integral para el desarrollo de la edición de la «Memoria fotográfica del proceso electoral local ordinario 2020 -2021». </t>
  </si>
  <si>
    <t>Tlacuilo, S.C.</t>
  </si>
  <si>
    <t>CTL091201H84</t>
  </si>
  <si>
    <t>Circuito Santa Úrsula</t>
  </si>
  <si>
    <t>Santa Julia</t>
  </si>
  <si>
    <t>C - 56/2021</t>
  </si>
  <si>
    <t>https://ieeg-my.sharepoint.com/:b:/g/personal/transparencia_ieeg_org_mx/EXmESNQa4_lNky7-4g5ALFsBLCsuUR1qNIJpw_mW3wRcCA?e=vaSx1u</t>
  </si>
  <si>
    <t>C- 57/2021</t>
  </si>
  <si>
    <t xml:space="preserve">Servicios de un consultor experto en gestión estratégica y eficacia operativa para el acompañamiento integral en la implementación de gobierno de tecnologías de información. </t>
  </si>
  <si>
    <t>Triara.Com, S.A de C.V.</t>
  </si>
  <si>
    <t>TCO0009128J1</t>
  </si>
  <si>
    <t xml:space="preserve">Insurgentes Sur </t>
  </si>
  <si>
    <t>3500 piso 3</t>
  </si>
  <si>
    <t>Peña Pobre</t>
  </si>
  <si>
    <t>Alcaldía Tlalpan</t>
  </si>
  <si>
    <t>Unidad Técnica de Sistemas de Información y Telecomunicaciones</t>
  </si>
  <si>
    <t>C - 57/2021</t>
  </si>
  <si>
    <t>https://ieeg-my.sharepoint.com/:b:/g/personal/transparencia_ieeg_org_mx/EZzQwQfQGdtBn7M7-fk7CwEBQID_D6WYTAWmoTgCfAZ7-g?e=GJwlgI</t>
  </si>
  <si>
    <t>C- 58/2021</t>
  </si>
  <si>
    <t xml:space="preserve">Servicio para la «Elaboración de estrategia integral de atención a as infancias y adolescencias con enfoque cívico - democrático». </t>
  </si>
  <si>
    <t>Derechos Infancia México, A.C.</t>
  </si>
  <si>
    <t>DIM050701364</t>
  </si>
  <si>
    <t xml:space="preserve">México Coyoacán </t>
  </si>
  <si>
    <t>Pedro Maria Anaya Gral</t>
  </si>
  <si>
    <t>Benito Juárez</t>
  </si>
  <si>
    <t>C - 58/2021</t>
  </si>
  <si>
    <t>https://ieeg-my.sharepoint.com/:b:/g/personal/transparencia_ieeg_org_mx/EX9oETSzeAxMrwDXvZBa37MBl5SpFzaHnSO-DTECOgI3XA?e=dpYtb7</t>
  </si>
  <si>
    <t>AD 20/2021</t>
  </si>
  <si>
    <r>
      <t xml:space="preserve">Artículos 49 y 93, fracciones I, de la </t>
    </r>
    <r>
      <rPr>
        <i/>
        <sz val="10"/>
        <color indexed="8"/>
        <rFont val="Calibri"/>
        <family val="2"/>
        <scheme val="minor"/>
      </rPr>
      <t>Ley de Contrataciones Públicas para el Estado de Guanajuato</t>
    </r>
    <r>
      <rPr>
        <sz val="10"/>
        <color indexed="8"/>
        <rFont val="Calibri"/>
        <family val="2"/>
        <scheme val="minor"/>
      </rPr>
      <t xml:space="preserve">; y 37 del </t>
    </r>
    <r>
      <rPr>
        <i/>
        <sz val="10"/>
        <color indexed="8"/>
        <rFont val="Calibri"/>
        <family val="2"/>
        <scheme val="minor"/>
      </rPr>
      <t>Reglamento para el Instituto Electoral del Estado de Guanajuato, en materia de adquisiciones, enajenaciones, arrendamientos y contratación de servicios</t>
    </r>
  </si>
  <si>
    <t xml:space="preserve">Adquisición de vehículo Pick up doble cabina </t>
  </si>
  <si>
    <t>Mittsu Motors, S.A. de C.V.</t>
  </si>
  <si>
    <t>MMO021101DHA</t>
  </si>
  <si>
    <t xml:space="preserve">López Mateos </t>
  </si>
  <si>
    <t>Julián de Obregón</t>
  </si>
  <si>
    <t>l</t>
  </si>
  <si>
    <t>2´665,702.59</t>
  </si>
  <si>
    <t xml:space="preserve">3´092,215.00 </t>
  </si>
  <si>
    <t>https://ieeg-my.sharepoint.com/:b:/g/personal/transparencia_ieeg_org_mx/EZx0untEmElAmyNAtex5Hk8Bp3odC_GA-3OyT8ByxKQFYA?e=tLZ3sN</t>
  </si>
  <si>
    <t>Otra (especificar)</t>
  </si>
  <si>
    <t>Obra pública</t>
  </si>
  <si>
    <t>Servicios relacionados con obra pública</t>
  </si>
  <si>
    <t>Adquisiciones</t>
  </si>
  <si>
    <t>Internacional</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</si>
  <si>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</si>
  <si>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</si>
  <si>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</si>
  <si>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</si>
  <si>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</si>
  <si>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</si>
  <si>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</si>
  <si>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</si>
  <si>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</si>
  <si>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</si>
  <si>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</si>
  <si>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</si>
  <si>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</si>
  <si>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</si>
  <si>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</si>
  <si>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</si>
  <si>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</si>
  <si>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</si>
  <si>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</si>
  <si>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</si>
  <si>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</si>
  <si>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</si>
  <si>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</si>
  <si>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</si>
  <si>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</si>
  <si>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</si>
  <si>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</si>
  <si>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</si>
  <si>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</si>
  <si>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</si>
  <si>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</si>
  <si>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</si>
  <si>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</si>
  <si>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</si>
  <si>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</si>
  <si>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</si>
  <si>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</si>
  <si>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</si>
  <si>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</si>
  <si>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</si>
  <si>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</si>
  <si>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</si>
  <si>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</si>
  <si>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</si>
  <si>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</si>
  <si>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</si>
  <si>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</si>
  <si>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</si>
  <si>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</si>
  <si>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</si>
  <si>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</si>
  <si>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</si>
  <si>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</si>
  <si>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</si>
  <si>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</si>
  <si>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</si>
  <si>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</si>
  <si>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</si>
  <si>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</si>
  <si>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</si>
  <si>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</si>
  <si>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</si>
  <si>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</si>
  <si>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</si>
  <si>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</si>
  <si>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</si>
  <si>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</si>
  <si>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</si>
  <si>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</si>
  <si>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</si>
  <si>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</si>
  <si>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</si>
  <si>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</si>
  <si>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</si>
  <si>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</si>
  <si>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</si>
  <si>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</si>
  <si>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</si>
  <si>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</si>
  <si>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</si>
  <si>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</si>
  <si>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</si>
  <si>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Nuevo León</t>
  </si>
  <si>
    <t>Veracruz de Ignacio de la Llave</t>
  </si>
  <si>
    <t>Baja California</t>
  </si>
  <si>
    <t>Si</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</si>
  <si>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</si>
  <si>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</si>
  <si>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</si>
  <si>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</si>
  <si>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</si>
  <si>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</si>
  <si>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</si>
  <si>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</si>
  <si>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</si>
  <si>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</si>
  <si>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</si>
  <si>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</si>
  <si>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</si>
  <si>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</si>
  <si>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</si>
  <si>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</si>
  <si>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</si>
  <si>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</si>
  <si>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</si>
  <si>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</si>
  <si>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</si>
  <si>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</si>
  <si>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</si>
  <si>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</si>
  <si>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</si>
  <si>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</si>
  <si>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</si>
  <si>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</si>
  <si>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</si>
  <si>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</si>
  <si>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</si>
  <si>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</si>
  <si>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Se realizó la versión pública de algunos anexos, ya que contienen datos personales que deben de clasificarse de confidencial mismo que deterimó el Comité de Transparencia en la resolución CT/001/2022 https://bit.ly/3g65HtW</t>
  </si>
  <si>
    <t xml:space="preserve">Melchor Ocampo </t>
  </si>
  <si>
    <t>Centro</t>
  </si>
  <si>
    <t>Ácambaro</t>
  </si>
  <si>
    <t>Álvaro Obregón</t>
  </si>
  <si>
    <t>Alameda</t>
  </si>
  <si>
    <t>Celaya</t>
  </si>
  <si>
    <t>11A</t>
  </si>
  <si>
    <t>Dolores Hidalgo</t>
  </si>
  <si>
    <t>Paseo de los Insurgentes</t>
  </si>
  <si>
    <t>Lomas del Sol</t>
  </si>
  <si>
    <t xml:space="preserve">Herradura </t>
  </si>
  <si>
    <t>Tacubaya</t>
  </si>
  <si>
    <t>Pénjamo</t>
  </si>
  <si>
    <t>Ezequiel</t>
  </si>
  <si>
    <t>Bellavista</t>
  </si>
  <si>
    <t>Salamanca</t>
  </si>
  <si>
    <t>Cuauhtémoc</t>
  </si>
  <si>
    <t>San Francisco del Rincón</t>
  </si>
  <si>
    <t>Independencia</t>
  </si>
  <si>
    <t>122 A</t>
  </si>
  <si>
    <t>ISSTE</t>
  </si>
  <si>
    <t>Sal Luis de la Paz</t>
  </si>
  <si>
    <t>Constituyentes</t>
  </si>
  <si>
    <t>Las Capillas</t>
  </si>
  <si>
    <t>San Miguel de Allende</t>
  </si>
  <si>
    <t>Tres Guerras</t>
  </si>
  <si>
    <t>Santa Cruz de Juventino Rosas</t>
  </si>
  <si>
    <t>San Francisco I. Madero</t>
  </si>
  <si>
    <t>Silao de la Victoria</t>
  </si>
  <si>
    <t>Noche Buena</t>
  </si>
  <si>
    <t>El Jarrón Azul</t>
  </si>
  <si>
    <t>Valle de Santiago</t>
  </si>
  <si>
    <t>Contadero</t>
  </si>
  <si>
    <t>La Joya</t>
  </si>
  <si>
    <t>Yuriria</t>
  </si>
  <si>
    <t>Guanjuato - Silao</t>
  </si>
  <si>
    <t>Marfil</t>
  </si>
  <si>
    <t>Fraccionamiento Libertad</t>
  </si>
  <si>
    <t>Burocratas</t>
  </si>
  <si>
    <t>Potrero</t>
  </si>
  <si>
    <t>El Cortijo</t>
  </si>
  <si>
    <t>Antares</t>
  </si>
  <si>
    <t>Tres Estrellas</t>
  </si>
  <si>
    <t>Zacatepetl</t>
  </si>
  <si>
    <t>Insurgentes Cuicuilco</t>
  </si>
  <si>
    <t>Alcaldía Coyoacán</t>
  </si>
  <si>
    <t xml:space="preserve">Manuel Balbontín </t>
  </si>
  <si>
    <t>Chapultepec Oriente</t>
  </si>
  <si>
    <t>Morelia</t>
  </si>
  <si>
    <t>Universidad</t>
  </si>
  <si>
    <t>DEP 301 P -3</t>
  </si>
  <si>
    <t>Maguey</t>
  </si>
  <si>
    <t>Manuel Leal</t>
  </si>
  <si>
    <t>Dique</t>
  </si>
  <si>
    <t>Jardines del Moral</t>
  </si>
  <si>
    <t>Alfonso Rincón Gallardo</t>
  </si>
  <si>
    <t>Jardines del Valle</t>
  </si>
  <si>
    <t>Torre Luxor</t>
  </si>
  <si>
    <t>Villa de las Torres</t>
  </si>
  <si>
    <t>Tenista</t>
  </si>
  <si>
    <t>Punto Verde</t>
  </si>
  <si>
    <t xml:space="preserve">Calzada </t>
  </si>
  <si>
    <t>De Tlalpan</t>
  </si>
  <si>
    <t>751-1</t>
  </si>
  <si>
    <t>Los Álamos</t>
  </si>
  <si>
    <t>Alcaldía Benito Juárez</t>
  </si>
  <si>
    <t>Maquinistas</t>
  </si>
  <si>
    <t>Hacienda Echeveste</t>
  </si>
  <si>
    <t>Léon</t>
  </si>
  <si>
    <t>1900 EDI – 48 1</t>
  </si>
  <si>
    <t>DEP – 301 P - 3</t>
  </si>
  <si>
    <t>Barrio Oxtopulco Universidad</t>
  </si>
  <si>
    <t>Presa Salinillas</t>
  </si>
  <si>
    <t>12  - piso 2</t>
  </si>
  <si>
    <t>DEP – 204</t>
  </si>
  <si>
    <t>Alcaldía Miguel Hidalgo</t>
  </si>
  <si>
    <t>Zacatlán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</si>
</sst>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Calibri"/>
      <family val="2"/>
      <scheme val="minor"/>
    </font>
    <font>
      <i/>
      <sz val="10"/>
      <color indexed="8"/>
      <name val="Calibri"/>
      <family val="2"/>
      <scheme val="minor"/>
    </font>
    <font>
      <u/>
      <sz val="10"/>
      <color theme="10"/>
      <name val="Calibri"/>
      <family val="2"/>
      <scheme val="minor"/>
    </font>
    <font>
      <sz val="10"/>
      <color rgb="FF000000"/>
      <name val="Calibri"/>
      <family val="2"/>
      <scheme val="minor"/>
    </font>
    <font>
      <b/>
      <sz val="10"/>
      <color indexed="8"/>
      <name val="Calibri"/>
      <family val="2"/>
      <scheme val="minor"/>
    </font>
    <font>
      <sz val="10"/>
      <color indexed="8"/>
      <name val="Calibri"/>
      <family val="2"/>
    </font>
    <font>
      <i/>
      <sz val="10"/>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Alignment="1">
      <alignment horizontal="center"/>
    </xf>
    <xf numFmtId="14" fontId="5" fillId="0" borderId="0" xfId="0" applyNumberFormat="1" applyFont="1" applyAlignment="1">
      <alignment horizontal="left"/>
    </xf>
    <xf numFmtId="0" fontId="5" fillId="0" borderId="0" xfId="0" applyFont="1" applyAlignment="1">
      <alignment horizontal="left"/>
    </xf>
    <xf numFmtId="0" fontId="5" fillId="0" borderId="0" xfId="0" applyFont="1"/>
    <xf numFmtId="0" fontId="5" fillId="0" borderId="0" xfId="0" applyFont="1" applyAlignment="1">
      <alignment horizontal="justify" vertical="center"/>
    </xf>
    <xf numFmtId="1" fontId="5" fillId="0" borderId="0" xfId="0" applyNumberFormat="1" applyFont="1" applyAlignment="1">
      <alignment horizontal="left"/>
    </xf>
    <xf numFmtId="14" fontId="5" fillId="0" borderId="0" xfId="0" applyNumberFormat="1" applyFont="1" applyAlignment="1">
      <alignment horizontal="right"/>
    </xf>
    <xf numFmtId="14" fontId="5" fillId="0" borderId="0" xfId="0" applyNumberFormat="1" applyFont="1"/>
    <xf numFmtId="0" fontId="7" fillId="3" borderId="0" xfId="2" applyFont="1" applyFill="1" applyAlignment="1">
      <alignment horizontal="left"/>
    </xf>
    <xf numFmtId="0" fontId="8" fillId="0" borderId="0" xfId="0" applyFont="1"/>
    <xf numFmtId="2" fontId="5" fillId="3" borderId="0" xfId="1" applyNumberFormat="1" applyFont="1" applyFill="1" applyAlignment="1">
      <alignment horizontal="right"/>
    </xf>
    <xf numFmtId="0" fontId="5" fillId="0" borderId="0" xfId="0" applyFont="1" applyAlignment="1">
      <alignment wrapText="1"/>
    </xf>
    <xf numFmtId="0" fontId="4" fillId="3" borderId="0" xfId="2" applyFill="1" applyAlignment="1"/>
    <xf numFmtId="0" fontId="8" fillId="0" borderId="0" xfId="0" applyFont="1" applyAlignment="1">
      <alignment horizontal="justify" vertical="center"/>
    </xf>
    <xf numFmtId="0" fontId="4" fillId="0" borderId="0" xfId="2" applyAlignment="1"/>
    <xf numFmtId="0" fontId="4" fillId="3" borderId="0" xfId="2" applyFill="1"/>
    <xf numFmtId="0" fontId="5" fillId="3" borderId="0" xfId="0" applyFont="1" applyFill="1" applyAlignment="1">
      <alignment horizontal="center"/>
    </xf>
    <xf numFmtId="14" fontId="5" fillId="3" borderId="0" xfId="0" applyNumberFormat="1" applyFont="1" applyFill="1" applyAlignment="1">
      <alignment horizontal="left"/>
    </xf>
    <xf numFmtId="0" fontId="5" fillId="3" borderId="0" xfId="0" applyFont="1" applyFill="1" applyAlignment="1">
      <alignment horizontal="left"/>
    </xf>
    <xf numFmtId="0" fontId="5" fillId="3" borderId="0" xfId="0" applyFont="1" applyFill="1"/>
    <xf numFmtId="0" fontId="5" fillId="3" borderId="0" xfId="0" applyFont="1" applyFill="1" applyAlignment="1">
      <alignment horizontal="justify" vertical="center"/>
    </xf>
    <xf numFmtId="1" fontId="5" fillId="3" borderId="0" xfId="0" applyNumberFormat="1" applyFont="1" applyFill="1" applyAlignment="1">
      <alignment horizontal="left"/>
    </xf>
    <xf numFmtId="14" fontId="5" fillId="3" borderId="0" xfId="0" applyNumberFormat="1" applyFont="1" applyFill="1" applyAlignment="1">
      <alignment horizontal="right"/>
    </xf>
    <xf numFmtId="14" fontId="5" fillId="3" borderId="0" xfId="0" applyNumberFormat="1" applyFont="1" applyFill="1"/>
    <xf numFmtId="0" fontId="4" fillId="3" borderId="0" xfId="2" applyFill="1" applyAlignment="1">
      <alignment horizontal="left"/>
    </xf>
    <xf numFmtId="0" fontId="4" fillId="0" borderId="0" xfId="2"/>
    <xf numFmtId="14" fontId="0" fillId="0" borderId="0" xfId="0" applyNumberFormat="1"/>
    <xf numFmtId="0" fontId="10" fillId="0" borderId="0" xfId="0" applyFont="1" applyAlignment="1">
      <alignment horizontal="justify" vertical="center"/>
    </xf>
    <xf numFmtId="0" fontId="8" fillId="0" borderId="0" xfId="0" applyFont="1" applyAlignment="1">
      <alignment horizontal="left"/>
    </xf>
    <xf numFmtId="14" fontId="0" fillId="0" borderId="0" xfId="0" applyNumberFormat="1" applyAlignment="1">
      <alignment horizontal="left"/>
    </xf>
    <xf numFmtId="0" fontId="0" fillId="0" borderId="0" xfId="0" applyAlignment="1">
      <alignment horizontal="left"/>
    </xf>
    <xf numFmtId="0" fontId="10" fillId="0" borderId="0" xfId="0" applyFont="1" applyAlignment="1">
      <alignment horizontal="left" vertical="center"/>
    </xf>
    <xf numFmtId="0" fontId="0" fillId="0" borderId="0" xfId="0" applyAlignment="1">
      <alignment horizontal="right"/>
    </xf>
    <xf numFmtId="0" fontId="5" fillId="0" borderId="0" xfId="0" applyFont="1" applyAlignment="1">
      <alignment horizontal="right"/>
    </xf>
    <xf numFmtId="0" fontId="2" fillId="0" borderId="0" xfId="0" applyFont="1"/>
    <xf numFmtId="0" fontId="5" fillId="0" borderId="0" xfId="0" applyFont="1" applyFill="1" applyAlignment="1">
      <alignment horizontal="center"/>
    </xf>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eeg-my.sharepoint.com/:b:/g/personal/transparencia_ieeg_org_mx/ESAPkRFNfd9AklHmi9ZDKrkB8TMzbdVKxSJb-o-NcohC4Q?e=6I3bHZ" TargetMode="External"/><Relationship Id="rId18" Type="http://schemas.openxmlformats.org/officeDocument/2006/relationships/hyperlink" Target="https://ieeg-my.sharepoint.com/:b:/g/personal/transparencia_ieeg_org_mx/EZ9iy3iYBJdOlQ2QstG-l18BR2_NBikzfiRXtqJWHLzwnQ?e=rT0cHm" TargetMode="External"/><Relationship Id="rId26" Type="http://schemas.openxmlformats.org/officeDocument/2006/relationships/hyperlink" Target="https://ieeg-my.sharepoint.com/:b:/g/personal/transparencia_ieeg_org_mx/ETbH4ZwiO15JtKAQSJ4IgBgBBBbjaVbORsFBEXAmDtpiYA?e=SlMkns" TargetMode="External"/><Relationship Id="rId39" Type="http://schemas.openxmlformats.org/officeDocument/2006/relationships/hyperlink" Target="https://ieeg-my.sharepoint.com/:b:/g/personal/transparencia_ieeg_org_mx/EXmESNQa4_lNky7-4g5ALFsBLCsuUR1qNIJpw_mW3wRcCA?e=vaSx1u" TargetMode="External"/><Relationship Id="rId21" Type="http://schemas.openxmlformats.org/officeDocument/2006/relationships/hyperlink" Target="https://ieeg-my.sharepoint.com/:b:/g/personal/transparencia_ieeg_org_mx/EW0uewB7If5EnD9QmBRNgdkBlJI1KNtd_8AXhPTpjBRKow?e=vS8qHs" TargetMode="External"/><Relationship Id="rId34" Type="http://schemas.openxmlformats.org/officeDocument/2006/relationships/hyperlink" Target="https://ieeg-my.sharepoint.com/:b:/g/personal/transparencia_ieeg_org_mx/EVp8uMVvYVhHqXUP5DM2MXgB5awcJ6KobRs27R3naLOAjg?e=urOXge" TargetMode="External"/><Relationship Id="rId42" Type="http://schemas.openxmlformats.org/officeDocument/2006/relationships/hyperlink" Target="https://ieeg-my.sharepoint.com/:b:/g/personal/transparencia_ieeg_org_mx/EZx0untEmElAmyNAtex5Hk8Bp3odC_GA-3OyT8ByxKQFYA?e=tLZ3sN" TargetMode="External"/><Relationship Id="rId7" Type="http://schemas.openxmlformats.org/officeDocument/2006/relationships/hyperlink" Target="https://ieeg-my.sharepoint.com/:b:/g/personal/transparencia_ieeg_org_mx/EWrHG4z8UNZCh9rGdKcelCMBd9ctEfk7SXEXaOSrIbf3Ww?e=ub0Ggh" TargetMode="External"/><Relationship Id="rId2" Type="http://schemas.openxmlformats.org/officeDocument/2006/relationships/hyperlink" Target="https://ieeg-my.sharepoint.com/:b:/g/personal/transparencia_ieeg_org_mx/EdY5XtwMSn1Aq0i5Yd-eH7cBEuOdsVUN8Tt2BTmOBeY3Tg?e=9ZVcM2" TargetMode="External"/><Relationship Id="rId16" Type="http://schemas.openxmlformats.org/officeDocument/2006/relationships/hyperlink" Target="https://ieeg-my.sharepoint.com/:b:/g/personal/transparencia_ieeg_org_mx/EbZ9VnpfYxVLp0jW6CQsmpkB-F6tAkY173u9SAqZFtUYGA?e=LBhikF" TargetMode="External"/><Relationship Id="rId20" Type="http://schemas.openxmlformats.org/officeDocument/2006/relationships/hyperlink" Target="https://ieeg-my.sharepoint.com/:b:/g/personal/transparencia_ieeg_org_mx/EYjvFJSZE8ZBvJilqN58g9UBmBNS7IdH_iY_v71MV4SCLw?e=14Ur2D" TargetMode="External"/><Relationship Id="rId29" Type="http://schemas.openxmlformats.org/officeDocument/2006/relationships/hyperlink" Target="https://ieeg-my.sharepoint.com/:b:/g/personal/transparencia_ieeg_org_mx/EdRgWe_baqpAkdXaaM-9iqgBqZEYr_ctULJBXUSGk4MvoA?e=pucfve" TargetMode="External"/><Relationship Id="rId41" Type="http://schemas.openxmlformats.org/officeDocument/2006/relationships/hyperlink" Target="https://ieeg-my.sharepoint.com/:b:/g/personal/transparencia_ieeg_org_mx/EX9oETSzeAxMrwDXvZBa37MBl5SpFzaHnSO-DTECOgI3XA?e=dpYtb7" TargetMode="External"/><Relationship Id="rId1" Type="http://schemas.openxmlformats.org/officeDocument/2006/relationships/hyperlink" Target="https://ieeg-my.sharepoint.com/:b:/g/personal/transparencia_ieeg_org_mx/ESFMiLJ2QMpAqLtKnXzAdqwBtIoZDlRtWfHLUBrVWkXxVQ?e=CFVKUN" TargetMode="External"/><Relationship Id="rId6" Type="http://schemas.openxmlformats.org/officeDocument/2006/relationships/hyperlink" Target="https://ieeg-my.sharepoint.com/:b:/g/personal/transparencia_ieeg_org_mx/EQaV25h1mTNEvq34LeqNjMQBiqxwSN4DaWRU6JJobM2HOQ?e=9mmZpd" TargetMode="External"/><Relationship Id="rId11" Type="http://schemas.openxmlformats.org/officeDocument/2006/relationships/hyperlink" Target="https://ieeg-my.sharepoint.com/:b:/g/personal/transparencia_ieeg_org_mx/EbBBhRZQ6jFDiMm55ZO1x1AB6ZI1c52ZNWZ7ao-QPw5jZg?e=LX25hE" TargetMode="External"/><Relationship Id="rId24" Type="http://schemas.openxmlformats.org/officeDocument/2006/relationships/hyperlink" Target="https://ieeg-my.sharepoint.com/:b:/g/personal/transparencia_ieeg_org_mx/EYRlQOsLHC5FrLuuZkpF_1oB-zYw60t6iUVvWTfeQVn6EQ?e=HwlCBG" TargetMode="External"/><Relationship Id="rId32" Type="http://schemas.openxmlformats.org/officeDocument/2006/relationships/hyperlink" Target="https://ieeg-my.sharepoint.com/:b:/g/personal/transparencia_ieeg_org_mx/EefARgnivKxPv1DMKF5O-HYBjqBfwyJcQ14P1nozxIyKiA?e=ketzNR" TargetMode="External"/><Relationship Id="rId37" Type="http://schemas.openxmlformats.org/officeDocument/2006/relationships/hyperlink" Target="https://ieeg-my.sharepoint.com/:b:/g/personal/transparencia_ieeg_org_mx/ETRQdt4JlhVHiS7E2EXYqP8BP1IKy3dlSkNnGqzb7yT-iQ?e=UTa9l9" TargetMode="External"/><Relationship Id="rId40" Type="http://schemas.openxmlformats.org/officeDocument/2006/relationships/hyperlink" Target="https://ieeg-my.sharepoint.com/:b:/g/personal/transparencia_ieeg_org_mx/EZzQwQfQGdtBn7M7-fk7CwEBQID_D6WYTAWmoTgCfAZ7-g?e=GJwlgI" TargetMode="External"/><Relationship Id="rId5" Type="http://schemas.openxmlformats.org/officeDocument/2006/relationships/hyperlink" Target="https://ieeg-my.sharepoint.com/:b:/g/personal/transparencia_ieeg_org_mx/Edsd3zwAR2tJh330YK1BiJ8Bkd5ibV_h_NNZBNUiRp9x8w?e=HZSblj" TargetMode="External"/><Relationship Id="rId15" Type="http://schemas.openxmlformats.org/officeDocument/2006/relationships/hyperlink" Target="https://ieeg-my.sharepoint.com/:b:/g/personal/transparencia_ieeg_org_mx/EQpVfF2vbEpCr8BZvVyt09ABgL4H75Vc0umqLtLdd212gw?e=ZfCH07" TargetMode="External"/><Relationship Id="rId23" Type="http://schemas.openxmlformats.org/officeDocument/2006/relationships/hyperlink" Target="https://ieeg-my.sharepoint.com/:b:/g/personal/transparencia_ieeg_org_mx/EdqiIc8eQoRJkDKKyL7WV0gBipqxepouQYLJXWttkEgSeg?e=3Umbyd" TargetMode="External"/><Relationship Id="rId28" Type="http://schemas.openxmlformats.org/officeDocument/2006/relationships/hyperlink" Target="https://ieeg-my.sharepoint.com/:b:/g/personal/transparencia_ieeg_org_mx/EVbz2jG8RBdMq214EzPMZVgBzpsihgc4SUlOA7s2XTkHfw?e=tU8aqS" TargetMode="External"/><Relationship Id="rId36" Type="http://schemas.openxmlformats.org/officeDocument/2006/relationships/hyperlink" Target="https://ieeg-my.sharepoint.com/:b:/g/personal/transparencia_ieeg_org_mx/ETyG5FXxd_pMqXoh24JMpwsBwhGtmzJHCDyM7LN3xPFtGw?e=S29aY9" TargetMode="External"/><Relationship Id="rId10" Type="http://schemas.openxmlformats.org/officeDocument/2006/relationships/hyperlink" Target="https://ieeg-my.sharepoint.com/:b:/g/personal/transparencia_ieeg_org_mx/EZC46lTWvBhKkuwcCC6ELrYBdfHA789JDkmVTkWEwH4CAg?e=JgP5iL" TargetMode="External"/><Relationship Id="rId19" Type="http://schemas.openxmlformats.org/officeDocument/2006/relationships/hyperlink" Target="https://ieeg-my.sharepoint.com/:b:/g/personal/transparencia_ieeg_org_mx/EbyeKyjRMvxLuUKmBMEoB5oBBU3LMcYvNsgr2ahbaVTmGQ?e=yS9dhf" TargetMode="External"/><Relationship Id="rId31" Type="http://schemas.openxmlformats.org/officeDocument/2006/relationships/hyperlink" Target="https://ieeg-my.sharepoint.com/:b:/g/personal/transparencia_ieeg_org_mx/EX76lWTaRxlJjkxBmKgvLjEBjkV8Mn-nPuUA4O92N2Q9ew?e=dg6VoH" TargetMode="External"/><Relationship Id="rId4" Type="http://schemas.openxmlformats.org/officeDocument/2006/relationships/hyperlink" Target="https://ieeg-my.sharepoint.com/:b:/g/personal/transparencia_ieeg_org_mx/EVQmgnAOcz1CvFtUMVuDvt4BDFwC_KYtUyw3hYtgfjhMYA?e=0AgIUV" TargetMode="External"/><Relationship Id="rId9" Type="http://schemas.openxmlformats.org/officeDocument/2006/relationships/hyperlink" Target="https://ieeg-my.sharepoint.com/:b:/g/personal/transparencia_ieeg_org_mx/ETG1SkqP7hhGuKpTOtIWCisBlU091UXeHHWPRRSjp6SsAQ?e=q7lsoO" TargetMode="External"/><Relationship Id="rId14" Type="http://schemas.openxmlformats.org/officeDocument/2006/relationships/hyperlink" Target="https://ieeg-my.sharepoint.com/:b:/g/personal/transparencia_ieeg_org_mx/EThKl2NUSlRHh9Xs4QDLt1kBOFIieSi6Iff32HOfejj4UQ?e=S4qwJJ" TargetMode="External"/><Relationship Id="rId22" Type="http://schemas.openxmlformats.org/officeDocument/2006/relationships/hyperlink" Target="https://ieeg-my.sharepoint.com/:b:/g/personal/transparencia_ieeg_org_mx/EXH5of9sEhBPvLLAAf1fzdABFb5XBbCHvAQQuHbf7nU-7Q?e=zxHmBv" TargetMode="External"/><Relationship Id="rId27" Type="http://schemas.openxmlformats.org/officeDocument/2006/relationships/hyperlink" Target="https://ieeg-my.sharepoint.com/:b:/g/personal/transparencia_ieeg_org_mx/EQoSeMtmXxpCmPSI6n4tK50BLFqEf1sD7dftgHo0mz1yaQ?e=kfd8m4" TargetMode="External"/><Relationship Id="rId30" Type="http://schemas.openxmlformats.org/officeDocument/2006/relationships/hyperlink" Target="https://ieeg-my.sharepoint.com/:b:/g/personal/transparencia_ieeg_org_mx/EbQEb43JRu5Klbk6yU-1jEkBn-jjkJjpLLDCMnaQJB8CbA?e=cp0C9w" TargetMode="External"/><Relationship Id="rId35" Type="http://schemas.openxmlformats.org/officeDocument/2006/relationships/hyperlink" Target="https://ieeg-my.sharepoint.com/:b:/g/personal/transparencia_ieeg_org_mx/EbynsEOOX5VPhwvXwSdCLYEBlITPRUcK51rGJj1BZSwSnA?e=vaDlQN" TargetMode="External"/><Relationship Id="rId43" Type="http://schemas.openxmlformats.org/officeDocument/2006/relationships/printerSettings" Target="../printerSettings/printerSettings1.bin"/><Relationship Id="rId8" Type="http://schemas.openxmlformats.org/officeDocument/2006/relationships/hyperlink" Target="https://ieeg-my.sharepoint.com/:b:/g/personal/transparencia_ieeg_org_mx/EU5jqnSh6Q1DrSe74p-jBPQBUQU3hjniHNimkkCme6DOjw?e=ZTjr7E" TargetMode="External"/><Relationship Id="rId3" Type="http://schemas.openxmlformats.org/officeDocument/2006/relationships/hyperlink" Target="https://ieeg-my.sharepoint.com/:b:/g/personal/transparencia_ieeg_org_mx/EbhmJeKwzdtIshX6m4CqIYkBgEPgsZms4NsooHBYZZbvqA?e=N7Ayfj" TargetMode="External"/><Relationship Id="rId12" Type="http://schemas.openxmlformats.org/officeDocument/2006/relationships/hyperlink" Target="https://ieeg-my.sharepoint.com/:b:/g/personal/transparencia_ieeg_org_mx/Ebaj5who1aJNgzECN-0Nf80BmIUiNiOIgqnHojpIya6ixw?e=JGICWB" TargetMode="External"/><Relationship Id="rId17" Type="http://schemas.openxmlformats.org/officeDocument/2006/relationships/hyperlink" Target="https://ieeg-my.sharepoint.com/:b:/g/personal/transparencia_ieeg_org_mx/EV0oCd7XrelKomNzJ9rgHF0Buakpse1L2tRJT6T6GVO6ug?e=buRgII" TargetMode="External"/><Relationship Id="rId25" Type="http://schemas.openxmlformats.org/officeDocument/2006/relationships/hyperlink" Target="https://ieeg-my.sharepoint.com/:b:/g/personal/transparencia_ieeg_org_mx/EbVzYSpg71hEt9P8adH8AV8BaMhAeHxEspg2bR3D9ZzQXQ?e=53hrqj" TargetMode="External"/><Relationship Id="rId33" Type="http://schemas.openxmlformats.org/officeDocument/2006/relationships/hyperlink" Target="https://ieeg-my.sharepoint.com/:b:/g/personal/transparencia_ieeg_org_mx/EfX1vdAUZUBIjXjXEfLDH9IBwIHNED_6_a2iwmz4cxnoyg?e=pM3W5q" TargetMode="External"/><Relationship Id="rId38" Type="http://schemas.openxmlformats.org/officeDocument/2006/relationships/hyperlink" Target="https://ieeg-my.sharepoint.com/:b:/g/personal/transparencia_ieeg_org_mx/ESIlfr5AMJNFtRPjpdyaLjoByfOQuPDPlGaikLCSYT3NCg?e=ZZt94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
  <sheetViews>
    <sheetView tabSelected="1" topLeftCell="BI2" zoomScale="80" zoomScaleNormal="80" workbookViewId="0">
      <selection activeCell="BN8" sqref="B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59.5703125" customWidth="1"/>
    <col min="10" max="10" width="65" customWidth="1"/>
    <col min="11" max="11" width="76.28515625" bestFit="1" customWidth="1"/>
    <col min="12" max="12" width="22.5703125" bestFit="1" customWidth="1"/>
    <col min="13" max="13" width="26.28515625" bestFit="1" customWidth="1"/>
    <col min="14" max="14" width="28.140625" bestFit="1" customWidth="1"/>
    <col min="15" max="15" width="38.8554687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69.1406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9" t="s">
        <v>1</v>
      </c>
      <c r="B2" s="40"/>
      <c r="C2" s="40"/>
      <c r="D2" s="39" t="s">
        <v>2</v>
      </c>
      <c r="E2" s="40"/>
      <c r="F2" s="40"/>
      <c r="G2" s="39" t="s">
        <v>3</v>
      </c>
      <c r="H2" s="40"/>
      <c r="I2" s="40"/>
    </row>
    <row r="3" spans="1:66" x14ac:dyDescent="0.25">
      <c r="A3" s="41" t="s">
        <v>4</v>
      </c>
      <c r="B3" s="40"/>
      <c r="C3" s="40"/>
      <c r="D3" s="41" t="s">
        <v>5</v>
      </c>
      <c r="E3" s="40"/>
      <c r="F3" s="40"/>
      <c r="G3" s="41" t="s">
        <v>6</v>
      </c>
      <c r="H3" s="40"/>
      <c r="I3" s="4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9" t="s">
        <v>82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51" x14ac:dyDescent="0.25">
      <c r="A8" s="3">
        <v>2021</v>
      </c>
      <c r="B8" s="4">
        <v>44197</v>
      </c>
      <c r="C8" s="4">
        <v>44286</v>
      </c>
      <c r="D8" s="5" t="s">
        <v>149</v>
      </c>
      <c r="E8" s="5" t="s">
        <v>150</v>
      </c>
      <c r="F8" s="6" t="s">
        <v>151</v>
      </c>
      <c r="G8" s="5" t="s">
        <v>152</v>
      </c>
      <c r="H8" s="7" t="s">
        <v>153</v>
      </c>
      <c r="I8" s="6"/>
      <c r="J8" s="5" t="s">
        <v>154</v>
      </c>
      <c r="K8" s="8">
        <v>1</v>
      </c>
      <c r="L8" s="5" t="s">
        <v>155</v>
      </c>
      <c r="M8" s="5" t="s">
        <v>156</v>
      </c>
      <c r="N8" s="5" t="s">
        <v>157</v>
      </c>
      <c r="O8" s="5"/>
      <c r="P8" s="5" t="s">
        <v>158</v>
      </c>
      <c r="Q8" s="6" t="s">
        <v>329</v>
      </c>
      <c r="R8" s="6" t="s">
        <v>633</v>
      </c>
      <c r="S8" s="6">
        <v>321</v>
      </c>
      <c r="T8" s="6"/>
      <c r="U8" s="6" t="s">
        <v>187</v>
      </c>
      <c r="V8" s="6" t="s">
        <v>634</v>
      </c>
      <c r="W8" s="6">
        <v>2</v>
      </c>
      <c r="X8" s="6" t="s">
        <v>635</v>
      </c>
      <c r="Y8" s="6">
        <f>W8</f>
        <v>2</v>
      </c>
      <c r="Z8" s="6" t="str">
        <f>X8</f>
        <v>Ácambaro</v>
      </c>
      <c r="AA8" s="6">
        <v>11</v>
      </c>
      <c r="AB8" s="6" t="s">
        <v>190</v>
      </c>
      <c r="AC8" s="6">
        <v>38600</v>
      </c>
      <c r="AD8" s="6"/>
      <c r="AE8" s="6"/>
      <c r="AF8" s="6"/>
      <c r="AG8" s="6"/>
      <c r="AH8" s="5" t="s">
        <v>159</v>
      </c>
      <c r="AI8" s="5" t="s">
        <v>160</v>
      </c>
      <c r="AJ8" s="5" t="s">
        <v>152</v>
      </c>
      <c r="AK8" s="9">
        <v>44197</v>
      </c>
      <c r="AL8" s="10">
        <v>44197</v>
      </c>
      <c r="AM8" s="9">
        <v>44561</v>
      </c>
      <c r="AN8" s="6">
        <v>213221.76000000001</v>
      </c>
      <c r="AO8" s="6">
        <v>247337.28</v>
      </c>
      <c r="AP8" s="6"/>
      <c r="AQ8" s="6"/>
      <c r="AR8" s="6" t="s">
        <v>151</v>
      </c>
      <c r="AS8" s="6"/>
      <c r="AT8" s="6" t="s">
        <v>161</v>
      </c>
      <c r="AU8" s="6" t="s">
        <v>154</v>
      </c>
      <c r="AV8" s="6"/>
      <c r="AW8" s="4">
        <v>44197</v>
      </c>
      <c r="AX8" s="4">
        <v>44561</v>
      </c>
      <c r="AY8" s="11" t="s">
        <v>162</v>
      </c>
      <c r="AZ8" s="6"/>
      <c r="BA8" s="5" t="s">
        <v>163</v>
      </c>
      <c r="BB8" s="6"/>
      <c r="BC8" s="6"/>
      <c r="BD8" s="5" t="s">
        <v>164</v>
      </c>
      <c r="BE8" s="6"/>
      <c r="BF8" s="6"/>
      <c r="BG8" s="6"/>
      <c r="BH8" s="6"/>
      <c r="BI8" s="6"/>
      <c r="BJ8" s="6"/>
      <c r="BK8" s="5" t="s">
        <v>159</v>
      </c>
      <c r="BL8" s="4">
        <v>44578</v>
      </c>
      <c r="BM8" s="4">
        <v>44578</v>
      </c>
      <c r="BN8" s="12" t="s">
        <v>632</v>
      </c>
    </row>
    <row r="9" spans="1:66" ht="51" x14ac:dyDescent="0.25">
      <c r="A9" s="3">
        <v>2021</v>
      </c>
      <c r="B9" s="4">
        <v>44197</v>
      </c>
      <c r="C9" s="4">
        <v>44286</v>
      </c>
      <c r="D9" s="5" t="s">
        <v>149</v>
      </c>
      <c r="E9" s="5" t="s">
        <v>150</v>
      </c>
      <c r="F9" s="6" t="s">
        <v>151</v>
      </c>
      <c r="G9" s="5" t="s">
        <v>165</v>
      </c>
      <c r="H9" s="7" t="s">
        <v>153</v>
      </c>
      <c r="I9" s="6"/>
      <c r="J9" s="5" t="s">
        <v>166</v>
      </c>
      <c r="K9" s="8">
        <f>K8+1</f>
        <v>2</v>
      </c>
      <c r="L9" s="5" t="s">
        <v>167</v>
      </c>
      <c r="M9" s="5" t="s">
        <v>168</v>
      </c>
      <c r="N9" s="5" t="s">
        <v>169</v>
      </c>
      <c r="O9" s="5"/>
      <c r="P9" s="5" t="s">
        <v>170</v>
      </c>
      <c r="Q9" s="6" t="s">
        <v>329</v>
      </c>
      <c r="R9" s="6" t="s">
        <v>636</v>
      </c>
      <c r="S9" s="6">
        <v>503</v>
      </c>
      <c r="T9" s="6"/>
      <c r="U9" s="6" t="s">
        <v>187</v>
      </c>
      <c r="V9" s="6" t="s">
        <v>637</v>
      </c>
      <c r="W9" s="6">
        <v>7</v>
      </c>
      <c r="X9" s="6" t="s">
        <v>638</v>
      </c>
      <c r="Y9" s="6">
        <f t="shared" ref="Y9:Z22" si="0">W9</f>
        <v>7</v>
      </c>
      <c r="Z9" s="6" t="str">
        <f t="shared" si="0"/>
        <v>Celaya</v>
      </c>
      <c r="AA9" s="6">
        <v>11</v>
      </c>
      <c r="AB9" s="6" t="s">
        <v>190</v>
      </c>
      <c r="AC9" s="6">
        <v>38050</v>
      </c>
      <c r="AD9" s="6"/>
      <c r="AE9" s="6"/>
      <c r="AF9" s="6"/>
      <c r="AG9" s="6"/>
      <c r="AH9" s="5" t="s">
        <v>159</v>
      </c>
      <c r="AI9" s="5" t="s">
        <v>160</v>
      </c>
      <c r="AJ9" s="5" t="s">
        <v>165</v>
      </c>
      <c r="AK9" s="9">
        <v>44197</v>
      </c>
      <c r="AL9" s="10">
        <v>44197</v>
      </c>
      <c r="AM9" s="9">
        <v>44561</v>
      </c>
      <c r="AN9" s="6">
        <v>149494.92000000001</v>
      </c>
      <c r="AO9" s="6">
        <v>173414.16</v>
      </c>
      <c r="AP9" s="6"/>
      <c r="AQ9" s="6"/>
      <c r="AR9" s="6" t="s">
        <v>151</v>
      </c>
      <c r="AS9" s="6"/>
      <c r="AT9" s="6" t="s">
        <v>161</v>
      </c>
      <c r="AU9" s="6" t="s">
        <v>166</v>
      </c>
      <c r="AV9" s="6"/>
      <c r="AW9" s="4">
        <v>44197</v>
      </c>
      <c r="AX9" s="4">
        <v>44561</v>
      </c>
      <c r="AY9" s="11" t="s">
        <v>171</v>
      </c>
      <c r="AZ9" s="6"/>
      <c r="BA9" s="5" t="s">
        <v>163</v>
      </c>
      <c r="BB9" s="6"/>
      <c r="BC9" s="6"/>
      <c r="BD9" s="5" t="s">
        <v>164</v>
      </c>
      <c r="BE9" s="6"/>
      <c r="BF9" s="6"/>
      <c r="BG9" s="6"/>
      <c r="BH9" s="6"/>
      <c r="BI9" s="6"/>
      <c r="BJ9" s="6"/>
      <c r="BK9" s="5" t="s">
        <v>159</v>
      </c>
      <c r="BL9" s="4">
        <v>44578</v>
      </c>
      <c r="BM9" s="4">
        <v>44578</v>
      </c>
      <c r="BN9" s="12" t="s">
        <v>172</v>
      </c>
    </row>
    <row r="10" spans="1:66" ht="51" x14ac:dyDescent="0.25">
      <c r="A10" s="3">
        <v>2021</v>
      </c>
      <c r="B10" s="4">
        <v>44197</v>
      </c>
      <c r="C10" s="4">
        <v>44286</v>
      </c>
      <c r="D10" s="5" t="s">
        <v>149</v>
      </c>
      <c r="E10" s="5" t="s">
        <v>150</v>
      </c>
      <c r="F10" s="6" t="s">
        <v>151</v>
      </c>
      <c r="G10" s="5" t="s">
        <v>173</v>
      </c>
      <c r="H10" s="7" t="s">
        <v>153</v>
      </c>
      <c r="I10" s="6"/>
      <c r="J10" s="5" t="s">
        <v>174</v>
      </c>
      <c r="K10" s="8">
        <f t="shared" ref="K10:K24" si="1">K9+1</f>
        <v>3</v>
      </c>
      <c r="L10" s="5" t="s">
        <v>175</v>
      </c>
      <c r="M10" s="5" t="s">
        <v>176</v>
      </c>
      <c r="N10" s="5" t="s">
        <v>177</v>
      </c>
      <c r="O10" s="5"/>
      <c r="P10" s="5" t="s">
        <v>178</v>
      </c>
      <c r="Q10" s="6" t="s">
        <v>329</v>
      </c>
      <c r="R10" s="6" t="s">
        <v>420</v>
      </c>
      <c r="S10" s="6" t="s">
        <v>639</v>
      </c>
      <c r="T10" s="6"/>
      <c r="U10" s="6" t="s">
        <v>187</v>
      </c>
      <c r="V10" s="6" t="s">
        <v>634</v>
      </c>
      <c r="W10" s="6">
        <v>14</v>
      </c>
      <c r="X10" s="6" t="s">
        <v>640</v>
      </c>
      <c r="Y10" s="6">
        <f t="shared" si="0"/>
        <v>14</v>
      </c>
      <c r="Z10" s="6" t="str">
        <f t="shared" si="0"/>
        <v>Dolores Hidalgo</v>
      </c>
      <c r="AA10" s="6">
        <v>11</v>
      </c>
      <c r="AB10" s="6" t="s">
        <v>190</v>
      </c>
      <c r="AC10" s="6">
        <v>37800</v>
      </c>
      <c r="AD10" s="6"/>
      <c r="AE10" s="6"/>
      <c r="AF10" s="6"/>
      <c r="AG10" s="6"/>
      <c r="AH10" s="5" t="s">
        <v>159</v>
      </c>
      <c r="AI10" s="5" t="s">
        <v>160</v>
      </c>
      <c r="AJ10" s="5" t="s">
        <v>173</v>
      </c>
      <c r="AK10" s="9">
        <v>44197</v>
      </c>
      <c r="AL10" s="10">
        <v>44197</v>
      </c>
      <c r="AM10" s="9">
        <v>44561</v>
      </c>
      <c r="AN10" s="6">
        <v>181096.44</v>
      </c>
      <c r="AO10" s="6">
        <v>210071.88</v>
      </c>
      <c r="AP10" s="6"/>
      <c r="AQ10" s="6"/>
      <c r="AR10" s="6" t="s">
        <v>151</v>
      </c>
      <c r="AS10" s="6"/>
      <c r="AT10" s="6" t="s">
        <v>161</v>
      </c>
      <c r="AU10" s="6" t="s">
        <v>174</v>
      </c>
      <c r="AV10" s="6"/>
      <c r="AW10" s="4">
        <v>44197</v>
      </c>
      <c r="AX10" s="4">
        <v>44561</v>
      </c>
      <c r="AY10" s="11" t="s">
        <v>179</v>
      </c>
      <c r="AZ10" s="6"/>
      <c r="BA10" s="5" t="s">
        <v>163</v>
      </c>
      <c r="BB10" s="6"/>
      <c r="BC10" s="6"/>
      <c r="BD10" s="5" t="s">
        <v>164</v>
      </c>
      <c r="BE10" s="6"/>
      <c r="BF10" s="6"/>
      <c r="BG10" s="6"/>
      <c r="BH10" s="6"/>
      <c r="BI10" s="6"/>
      <c r="BJ10" s="6"/>
      <c r="BK10" s="5" t="s">
        <v>159</v>
      </c>
      <c r="BL10" s="4">
        <v>44578</v>
      </c>
      <c r="BM10" s="4">
        <v>44578</v>
      </c>
      <c r="BN10" s="12" t="s">
        <v>172</v>
      </c>
    </row>
    <row r="11" spans="1:66" ht="51" x14ac:dyDescent="0.25">
      <c r="A11" s="3">
        <v>2021</v>
      </c>
      <c r="B11" s="4">
        <v>44197</v>
      </c>
      <c r="C11" s="4">
        <v>44286</v>
      </c>
      <c r="D11" s="5" t="s">
        <v>149</v>
      </c>
      <c r="E11" s="5" t="s">
        <v>150</v>
      </c>
      <c r="F11" s="6" t="s">
        <v>151</v>
      </c>
      <c r="G11" s="5" t="s">
        <v>180</v>
      </c>
      <c r="H11" s="7" t="s">
        <v>153</v>
      </c>
      <c r="I11" s="6"/>
      <c r="J11" s="5" t="s">
        <v>181</v>
      </c>
      <c r="K11" s="8">
        <f t="shared" si="1"/>
        <v>4</v>
      </c>
      <c r="L11" s="5"/>
      <c r="M11" s="5"/>
      <c r="N11" s="5"/>
      <c r="O11" s="5" t="s">
        <v>182</v>
      </c>
      <c r="P11" s="5" t="s">
        <v>183</v>
      </c>
      <c r="Q11" s="6" t="s">
        <v>184</v>
      </c>
      <c r="R11" s="6" t="s">
        <v>185</v>
      </c>
      <c r="S11" s="6" t="s">
        <v>186</v>
      </c>
      <c r="T11" s="6"/>
      <c r="U11" s="6" t="s">
        <v>187</v>
      </c>
      <c r="V11" s="6" t="s">
        <v>188</v>
      </c>
      <c r="W11" s="6">
        <v>17</v>
      </c>
      <c r="X11" s="6" t="s">
        <v>189</v>
      </c>
      <c r="Y11" s="6">
        <f t="shared" si="0"/>
        <v>17</v>
      </c>
      <c r="Z11" s="6" t="str">
        <f t="shared" si="0"/>
        <v>Irapuato</v>
      </c>
      <c r="AA11" s="6">
        <v>11</v>
      </c>
      <c r="AB11" s="6" t="s">
        <v>190</v>
      </c>
      <c r="AC11" s="6">
        <v>36520</v>
      </c>
      <c r="AD11" s="6"/>
      <c r="AE11" s="6"/>
      <c r="AF11" s="6"/>
      <c r="AG11" s="6"/>
      <c r="AH11" s="5" t="s">
        <v>159</v>
      </c>
      <c r="AI11" s="5" t="s">
        <v>160</v>
      </c>
      <c r="AJ11" s="5" t="s">
        <v>180</v>
      </c>
      <c r="AK11" s="9">
        <v>44197</v>
      </c>
      <c r="AL11" s="10">
        <v>44197</v>
      </c>
      <c r="AM11" s="9">
        <v>44561</v>
      </c>
      <c r="AN11" s="6">
        <v>176128.44</v>
      </c>
      <c r="AO11" s="6">
        <v>204309</v>
      </c>
      <c r="AP11" s="6"/>
      <c r="AQ11" s="6"/>
      <c r="AR11" s="6" t="s">
        <v>151</v>
      </c>
      <c r="AS11" s="6"/>
      <c r="AT11" s="6" t="s">
        <v>161</v>
      </c>
      <c r="AU11" s="6" t="s">
        <v>181</v>
      </c>
      <c r="AV11" s="6"/>
      <c r="AW11" s="4">
        <v>44197</v>
      </c>
      <c r="AX11" s="4">
        <v>44561</v>
      </c>
      <c r="AY11" s="11" t="s">
        <v>191</v>
      </c>
      <c r="AZ11" s="6"/>
      <c r="BA11" s="5" t="s">
        <v>163</v>
      </c>
      <c r="BB11" s="6"/>
      <c r="BC11" s="6"/>
      <c r="BD11" s="5" t="s">
        <v>164</v>
      </c>
      <c r="BE11" s="6"/>
      <c r="BF11" s="6"/>
      <c r="BG11" s="6"/>
      <c r="BH11" s="6"/>
      <c r="BI11" s="6"/>
      <c r="BJ11" s="6"/>
      <c r="BK11" s="5" t="s">
        <v>159</v>
      </c>
      <c r="BL11" s="4">
        <v>44578</v>
      </c>
      <c r="BM11" s="4">
        <v>44578</v>
      </c>
      <c r="BN11" s="12" t="s">
        <v>172</v>
      </c>
    </row>
    <row r="12" spans="1:66" ht="51" x14ac:dyDescent="0.25">
      <c r="A12" s="3">
        <v>2021</v>
      </c>
      <c r="B12" s="4">
        <v>44197</v>
      </c>
      <c r="C12" s="4">
        <v>44286</v>
      </c>
      <c r="D12" s="5" t="s">
        <v>149</v>
      </c>
      <c r="E12" s="5" t="s">
        <v>150</v>
      </c>
      <c r="F12" s="6" t="s">
        <v>151</v>
      </c>
      <c r="G12" s="5" t="s">
        <v>192</v>
      </c>
      <c r="H12" s="7" t="s">
        <v>153</v>
      </c>
      <c r="I12" s="6"/>
      <c r="J12" s="5" t="s">
        <v>193</v>
      </c>
      <c r="K12" s="8">
        <f t="shared" si="1"/>
        <v>5</v>
      </c>
      <c r="L12" s="5" t="s">
        <v>194</v>
      </c>
      <c r="M12" s="5" t="s">
        <v>195</v>
      </c>
      <c r="N12" s="5" t="s">
        <v>196</v>
      </c>
      <c r="O12" s="5"/>
      <c r="P12" s="5" t="s">
        <v>197</v>
      </c>
      <c r="Q12" s="6" t="s">
        <v>375</v>
      </c>
      <c r="R12" s="6" t="s">
        <v>641</v>
      </c>
      <c r="S12" s="6">
        <v>2218</v>
      </c>
      <c r="T12" s="6">
        <v>3</v>
      </c>
      <c r="U12" s="6" t="s">
        <v>187</v>
      </c>
      <c r="V12" s="6" t="s">
        <v>642</v>
      </c>
      <c r="W12" s="6">
        <v>20</v>
      </c>
      <c r="X12" s="6" t="s">
        <v>305</v>
      </c>
      <c r="Y12" s="6">
        <f t="shared" si="0"/>
        <v>20</v>
      </c>
      <c r="Z12" s="6" t="str">
        <f t="shared" si="0"/>
        <v xml:space="preserve">León </v>
      </c>
      <c r="AA12" s="6">
        <v>11</v>
      </c>
      <c r="AB12" s="6" t="s">
        <v>190</v>
      </c>
      <c r="AC12" s="6">
        <v>37157</v>
      </c>
      <c r="AD12" s="6"/>
      <c r="AE12" s="6"/>
      <c r="AF12" s="6"/>
      <c r="AG12" s="6"/>
      <c r="AH12" s="5" t="s">
        <v>159</v>
      </c>
      <c r="AI12" s="5" t="s">
        <v>160</v>
      </c>
      <c r="AJ12" s="5" t="s">
        <v>192</v>
      </c>
      <c r="AK12" s="9">
        <v>44197</v>
      </c>
      <c r="AL12" s="10">
        <v>44197</v>
      </c>
      <c r="AM12" s="9">
        <v>44561</v>
      </c>
      <c r="AN12" s="6">
        <v>225438.12</v>
      </c>
      <c r="AO12" s="6">
        <v>261508.2</v>
      </c>
      <c r="AP12" s="6"/>
      <c r="AQ12" s="6"/>
      <c r="AR12" s="6" t="s">
        <v>151</v>
      </c>
      <c r="AS12" s="6"/>
      <c r="AT12" s="6" t="s">
        <v>161</v>
      </c>
      <c r="AU12" s="6" t="s">
        <v>193</v>
      </c>
      <c r="AV12" s="6"/>
      <c r="AW12" s="4">
        <v>44197</v>
      </c>
      <c r="AX12" s="4">
        <v>44561</v>
      </c>
      <c r="AY12" s="11" t="s">
        <v>198</v>
      </c>
      <c r="AZ12" s="6"/>
      <c r="BA12" s="5" t="s">
        <v>163</v>
      </c>
      <c r="BB12" s="6"/>
      <c r="BC12" s="6"/>
      <c r="BD12" s="5" t="s">
        <v>164</v>
      </c>
      <c r="BE12" s="6"/>
      <c r="BF12" s="6"/>
      <c r="BG12" s="6"/>
      <c r="BH12" s="6"/>
      <c r="BI12" s="6"/>
      <c r="BJ12" s="6"/>
      <c r="BK12" s="5" t="s">
        <v>159</v>
      </c>
      <c r="BL12" s="4">
        <v>44578</v>
      </c>
      <c r="BM12" s="4">
        <v>44578</v>
      </c>
      <c r="BN12" s="12" t="s">
        <v>172</v>
      </c>
    </row>
    <row r="13" spans="1:66" ht="51" x14ac:dyDescent="0.25">
      <c r="A13" s="3">
        <v>2021</v>
      </c>
      <c r="B13" s="4">
        <v>44197</v>
      </c>
      <c r="C13" s="4">
        <v>44286</v>
      </c>
      <c r="D13" s="5" t="s">
        <v>149</v>
      </c>
      <c r="E13" s="5" t="s">
        <v>150</v>
      </c>
      <c r="F13" s="6" t="s">
        <v>151</v>
      </c>
      <c r="G13" s="5" t="s">
        <v>199</v>
      </c>
      <c r="H13" s="7" t="s">
        <v>153</v>
      </c>
      <c r="I13" s="6"/>
      <c r="J13" s="5" t="s">
        <v>200</v>
      </c>
      <c r="K13" s="8">
        <f t="shared" si="1"/>
        <v>6</v>
      </c>
      <c r="L13" s="5" t="s">
        <v>201</v>
      </c>
      <c r="M13" s="5" t="s">
        <v>202</v>
      </c>
      <c r="N13" s="5" t="s">
        <v>203</v>
      </c>
      <c r="O13" s="5"/>
      <c r="P13" s="5" t="s">
        <v>204</v>
      </c>
      <c r="Q13" s="6" t="s">
        <v>329</v>
      </c>
      <c r="R13" s="6" t="s">
        <v>643</v>
      </c>
      <c r="S13" s="6">
        <v>66</v>
      </c>
      <c r="T13" s="6"/>
      <c r="U13" s="6" t="s">
        <v>295</v>
      </c>
      <c r="V13" s="6" t="s">
        <v>644</v>
      </c>
      <c r="W13" s="6">
        <v>23</v>
      </c>
      <c r="X13" s="6" t="s">
        <v>645</v>
      </c>
      <c r="Y13" s="6">
        <f t="shared" si="0"/>
        <v>23</v>
      </c>
      <c r="Z13" s="6" t="str">
        <f t="shared" si="0"/>
        <v>Pénjamo</v>
      </c>
      <c r="AA13" s="6">
        <v>11</v>
      </c>
      <c r="AB13" s="6" t="s">
        <v>190</v>
      </c>
      <c r="AC13" s="6">
        <v>36947</v>
      </c>
      <c r="AD13" s="6"/>
      <c r="AE13" s="6"/>
      <c r="AF13" s="6"/>
      <c r="AG13" s="6"/>
      <c r="AH13" s="5" t="s">
        <v>159</v>
      </c>
      <c r="AI13" s="5" t="s">
        <v>160</v>
      </c>
      <c r="AJ13" s="5" t="s">
        <v>199</v>
      </c>
      <c r="AK13" s="9">
        <v>44197</v>
      </c>
      <c r="AL13" s="10">
        <v>44197</v>
      </c>
      <c r="AM13" s="9">
        <v>44561</v>
      </c>
      <c r="AN13" s="6">
        <v>107968.32000000001</v>
      </c>
      <c r="AO13" s="6">
        <v>125243.28</v>
      </c>
      <c r="AP13" s="6"/>
      <c r="AQ13" s="6"/>
      <c r="AR13" s="6" t="s">
        <v>151</v>
      </c>
      <c r="AS13" s="6"/>
      <c r="AT13" s="6" t="s">
        <v>161</v>
      </c>
      <c r="AU13" s="6" t="s">
        <v>200</v>
      </c>
      <c r="AV13" s="6"/>
      <c r="AW13" s="4">
        <v>44197</v>
      </c>
      <c r="AX13" s="4">
        <v>44561</v>
      </c>
      <c r="AY13" s="11" t="s">
        <v>205</v>
      </c>
      <c r="AZ13" s="6"/>
      <c r="BA13" s="5" t="s">
        <v>163</v>
      </c>
      <c r="BB13" s="6"/>
      <c r="BC13" s="6"/>
      <c r="BD13" s="5" t="s">
        <v>164</v>
      </c>
      <c r="BE13" s="6"/>
      <c r="BF13" s="6"/>
      <c r="BG13" s="6"/>
      <c r="BH13" s="6"/>
      <c r="BI13" s="6"/>
      <c r="BJ13" s="6"/>
      <c r="BK13" s="5" t="s">
        <v>159</v>
      </c>
      <c r="BL13" s="4">
        <v>44578</v>
      </c>
      <c r="BM13" s="4">
        <v>44578</v>
      </c>
      <c r="BN13" s="12" t="s">
        <v>172</v>
      </c>
    </row>
    <row r="14" spans="1:66" ht="51" x14ac:dyDescent="0.25">
      <c r="A14" s="3">
        <v>2021</v>
      </c>
      <c r="B14" s="4">
        <v>44197</v>
      </c>
      <c r="C14" s="4">
        <v>44286</v>
      </c>
      <c r="D14" s="5" t="s">
        <v>149</v>
      </c>
      <c r="E14" s="5" t="s">
        <v>150</v>
      </c>
      <c r="F14" s="6" t="s">
        <v>151</v>
      </c>
      <c r="G14" s="5" t="s">
        <v>206</v>
      </c>
      <c r="H14" s="7" t="s">
        <v>153</v>
      </c>
      <c r="I14" s="6"/>
      <c r="J14" s="5" t="s">
        <v>207</v>
      </c>
      <c r="K14" s="8">
        <f t="shared" si="1"/>
        <v>7</v>
      </c>
      <c r="L14" s="5" t="s">
        <v>208</v>
      </c>
      <c r="M14" s="5" t="s">
        <v>209</v>
      </c>
      <c r="N14" s="5" t="s">
        <v>210</v>
      </c>
      <c r="O14" s="5"/>
      <c r="P14" s="5" t="s">
        <v>211</v>
      </c>
      <c r="Q14" s="6" t="s">
        <v>329</v>
      </c>
      <c r="R14" s="6" t="s">
        <v>646</v>
      </c>
      <c r="S14" s="6">
        <v>120</v>
      </c>
      <c r="T14" s="6"/>
      <c r="U14" s="6" t="s">
        <v>187</v>
      </c>
      <c r="V14" s="6" t="s">
        <v>647</v>
      </c>
      <c r="W14" s="6">
        <v>27</v>
      </c>
      <c r="X14" s="6" t="s">
        <v>648</v>
      </c>
      <c r="Y14" s="6">
        <f t="shared" si="0"/>
        <v>27</v>
      </c>
      <c r="Z14" s="6" t="str">
        <f t="shared" si="0"/>
        <v>Salamanca</v>
      </c>
      <c r="AA14" s="6">
        <v>11</v>
      </c>
      <c r="AB14" s="6" t="s">
        <v>190</v>
      </c>
      <c r="AC14" s="6">
        <v>36730</v>
      </c>
      <c r="AD14" s="6"/>
      <c r="AE14" s="6"/>
      <c r="AF14" s="6"/>
      <c r="AG14" s="6"/>
      <c r="AH14" s="5" t="s">
        <v>159</v>
      </c>
      <c r="AI14" s="5" t="s">
        <v>160</v>
      </c>
      <c r="AJ14" s="5" t="s">
        <v>206</v>
      </c>
      <c r="AK14" s="9">
        <v>44197</v>
      </c>
      <c r="AL14" s="10">
        <v>44197</v>
      </c>
      <c r="AM14" s="9">
        <v>44561</v>
      </c>
      <c r="AN14" s="6">
        <v>161100.96</v>
      </c>
      <c r="AO14" s="6">
        <v>186877.08</v>
      </c>
      <c r="AP14" s="6"/>
      <c r="AQ14" s="6"/>
      <c r="AR14" s="6" t="s">
        <v>151</v>
      </c>
      <c r="AS14" s="6"/>
      <c r="AT14" s="6" t="s">
        <v>161</v>
      </c>
      <c r="AU14" s="6" t="s">
        <v>207</v>
      </c>
      <c r="AV14" s="6"/>
      <c r="AW14" s="4">
        <v>44197</v>
      </c>
      <c r="AX14" s="4">
        <v>44561</v>
      </c>
      <c r="AY14" s="11" t="s">
        <v>212</v>
      </c>
      <c r="AZ14" s="6"/>
      <c r="BA14" s="5" t="s">
        <v>163</v>
      </c>
      <c r="BB14" s="6"/>
      <c r="BC14" s="6"/>
      <c r="BD14" s="5" t="s">
        <v>164</v>
      </c>
      <c r="BE14" s="6"/>
      <c r="BF14" s="6"/>
      <c r="BG14" s="6"/>
      <c r="BH14" s="6"/>
      <c r="BI14" s="6"/>
      <c r="BJ14" s="6"/>
      <c r="BK14" s="5" t="s">
        <v>159</v>
      </c>
      <c r="BL14" s="4">
        <v>44578</v>
      </c>
      <c r="BM14" s="4">
        <v>44578</v>
      </c>
      <c r="BN14" s="12" t="s">
        <v>172</v>
      </c>
    </row>
    <row r="15" spans="1:66" ht="51" x14ac:dyDescent="0.25">
      <c r="A15" s="3">
        <v>2021</v>
      </c>
      <c r="B15" s="4">
        <v>44197</v>
      </c>
      <c r="C15" s="4">
        <v>44286</v>
      </c>
      <c r="D15" s="5" t="s">
        <v>149</v>
      </c>
      <c r="E15" s="5" t="s">
        <v>150</v>
      </c>
      <c r="F15" s="6" t="s">
        <v>151</v>
      </c>
      <c r="G15" s="5" t="s">
        <v>213</v>
      </c>
      <c r="H15" s="7" t="s">
        <v>153</v>
      </c>
      <c r="I15" s="6"/>
      <c r="J15" s="5" t="s">
        <v>214</v>
      </c>
      <c r="K15" s="8">
        <f t="shared" si="1"/>
        <v>8</v>
      </c>
      <c r="L15" s="5" t="s">
        <v>215</v>
      </c>
      <c r="M15" s="5" t="s">
        <v>216</v>
      </c>
      <c r="N15" s="5" t="s">
        <v>217</v>
      </c>
      <c r="O15" s="5"/>
      <c r="P15" s="5" t="s">
        <v>218</v>
      </c>
      <c r="Q15" s="6" t="s">
        <v>329</v>
      </c>
      <c r="R15" s="6" t="s">
        <v>525</v>
      </c>
      <c r="S15" s="6">
        <v>826</v>
      </c>
      <c r="T15" s="6"/>
      <c r="U15" s="6" t="s">
        <v>187</v>
      </c>
      <c r="V15" s="6" t="s">
        <v>649</v>
      </c>
      <c r="W15" s="6">
        <v>31</v>
      </c>
      <c r="X15" s="6" t="s">
        <v>650</v>
      </c>
      <c r="Y15" s="6">
        <f t="shared" si="0"/>
        <v>31</v>
      </c>
      <c r="Z15" s="6" t="str">
        <f t="shared" si="0"/>
        <v>San Francisco del Rincón</v>
      </c>
      <c r="AA15" s="6">
        <v>11</v>
      </c>
      <c r="AB15" s="6" t="s">
        <v>190</v>
      </c>
      <c r="AC15" s="6">
        <v>36310</v>
      </c>
      <c r="AD15" s="6"/>
      <c r="AE15" s="6"/>
      <c r="AF15" s="6"/>
      <c r="AG15" s="6"/>
      <c r="AH15" s="5" t="s">
        <v>159</v>
      </c>
      <c r="AI15" s="5" t="s">
        <v>160</v>
      </c>
      <c r="AJ15" s="5" t="s">
        <v>213</v>
      </c>
      <c r="AK15" s="9">
        <v>44197</v>
      </c>
      <c r="AL15" s="10">
        <v>44197</v>
      </c>
      <c r="AM15" s="9">
        <v>44561</v>
      </c>
      <c r="AN15" s="6">
        <v>98555.88</v>
      </c>
      <c r="AO15" s="6">
        <v>114324.84</v>
      </c>
      <c r="AP15" s="6"/>
      <c r="AQ15" s="6"/>
      <c r="AR15" s="6" t="s">
        <v>151</v>
      </c>
      <c r="AS15" s="6"/>
      <c r="AT15" s="6" t="s">
        <v>161</v>
      </c>
      <c r="AU15" s="6" t="s">
        <v>214</v>
      </c>
      <c r="AV15" s="6"/>
      <c r="AW15" s="4">
        <v>44197</v>
      </c>
      <c r="AX15" s="4">
        <v>44561</v>
      </c>
      <c r="AY15" s="11" t="s">
        <v>219</v>
      </c>
      <c r="AZ15" s="6"/>
      <c r="BA15" s="5" t="s">
        <v>163</v>
      </c>
      <c r="BB15" s="6"/>
      <c r="BC15" s="6"/>
      <c r="BD15" s="5" t="s">
        <v>164</v>
      </c>
      <c r="BE15" s="6"/>
      <c r="BF15" s="6"/>
      <c r="BG15" s="6"/>
      <c r="BH15" s="6"/>
      <c r="BI15" s="6"/>
      <c r="BJ15" s="6"/>
      <c r="BK15" s="5" t="s">
        <v>159</v>
      </c>
      <c r="BL15" s="4">
        <v>44578</v>
      </c>
      <c r="BM15" s="4">
        <v>44578</v>
      </c>
      <c r="BN15" s="12" t="s">
        <v>172</v>
      </c>
    </row>
    <row r="16" spans="1:66" ht="51" x14ac:dyDescent="0.25">
      <c r="A16" s="3">
        <v>2021</v>
      </c>
      <c r="B16" s="4">
        <v>44197</v>
      </c>
      <c r="C16" s="4">
        <v>44286</v>
      </c>
      <c r="D16" s="5" t="s">
        <v>149</v>
      </c>
      <c r="E16" s="5" t="s">
        <v>150</v>
      </c>
      <c r="F16" s="6" t="s">
        <v>151</v>
      </c>
      <c r="G16" s="5" t="s">
        <v>220</v>
      </c>
      <c r="H16" s="7" t="s">
        <v>153</v>
      </c>
      <c r="I16" s="6"/>
      <c r="J16" s="5" t="s">
        <v>221</v>
      </c>
      <c r="K16" s="8">
        <f t="shared" si="1"/>
        <v>9</v>
      </c>
      <c r="L16" s="5" t="s">
        <v>222</v>
      </c>
      <c r="M16" s="5" t="s">
        <v>223</v>
      </c>
      <c r="N16" s="5" t="s">
        <v>224</v>
      </c>
      <c r="O16" s="5"/>
      <c r="P16" s="5" t="s">
        <v>225</v>
      </c>
      <c r="Q16" s="6" t="s">
        <v>329</v>
      </c>
      <c r="R16" s="6" t="s">
        <v>651</v>
      </c>
      <c r="S16" s="6" t="s">
        <v>652</v>
      </c>
      <c r="T16" s="6"/>
      <c r="U16" s="6" t="s">
        <v>187</v>
      </c>
      <c r="V16" s="6" t="s">
        <v>653</v>
      </c>
      <c r="W16" s="6">
        <v>33</v>
      </c>
      <c r="X16" s="6" t="s">
        <v>654</v>
      </c>
      <c r="Y16" s="6">
        <f t="shared" si="0"/>
        <v>33</v>
      </c>
      <c r="Z16" s="6" t="str">
        <f t="shared" si="0"/>
        <v>Sal Luis de la Paz</v>
      </c>
      <c r="AA16" s="6">
        <v>11</v>
      </c>
      <c r="AB16" s="6" t="s">
        <v>190</v>
      </c>
      <c r="AC16" s="6">
        <v>37900</v>
      </c>
      <c r="AD16" s="6"/>
      <c r="AE16" s="6"/>
      <c r="AF16" s="6"/>
      <c r="AG16" s="6"/>
      <c r="AH16" s="5" t="s">
        <v>159</v>
      </c>
      <c r="AI16" s="5" t="s">
        <v>160</v>
      </c>
      <c r="AJ16" s="5" t="s">
        <v>220</v>
      </c>
      <c r="AK16" s="9">
        <v>44197</v>
      </c>
      <c r="AL16" s="10">
        <v>44197</v>
      </c>
      <c r="AM16" s="9">
        <v>44561</v>
      </c>
      <c r="AN16" s="6">
        <v>114091.32</v>
      </c>
      <c r="AO16" s="6">
        <v>132345.96</v>
      </c>
      <c r="AP16" s="6"/>
      <c r="AQ16" s="6"/>
      <c r="AR16" s="6" t="s">
        <v>151</v>
      </c>
      <c r="AS16" s="6"/>
      <c r="AT16" s="6" t="s">
        <v>161</v>
      </c>
      <c r="AU16" s="6" t="s">
        <v>221</v>
      </c>
      <c r="AV16" s="6"/>
      <c r="AW16" s="4">
        <v>44197</v>
      </c>
      <c r="AX16" s="4">
        <v>44561</v>
      </c>
      <c r="AY16" s="11" t="s">
        <v>226</v>
      </c>
      <c r="AZ16" s="6"/>
      <c r="BA16" s="5" t="s">
        <v>163</v>
      </c>
      <c r="BB16" s="6"/>
      <c r="BC16" s="6"/>
      <c r="BD16" s="5" t="s">
        <v>164</v>
      </c>
      <c r="BE16" s="6"/>
      <c r="BF16" s="6"/>
      <c r="BG16" s="6"/>
      <c r="BH16" s="6"/>
      <c r="BI16" s="6"/>
      <c r="BJ16" s="6"/>
      <c r="BK16" s="5" t="s">
        <v>159</v>
      </c>
      <c r="BL16" s="4">
        <v>44578</v>
      </c>
      <c r="BM16" s="4">
        <v>44578</v>
      </c>
      <c r="BN16" s="12" t="s">
        <v>172</v>
      </c>
    </row>
    <row r="17" spans="1:66" ht="51" x14ac:dyDescent="0.25">
      <c r="A17" s="3">
        <v>2021</v>
      </c>
      <c r="B17" s="4">
        <v>44197</v>
      </c>
      <c r="C17" s="4">
        <v>44286</v>
      </c>
      <c r="D17" s="5" t="s">
        <v>149</v>
      </c>
      <c r="E17" s="5" t="s">
        <v>150</v>
      </c>
      <c r="F17" s="6" t="s">
        <v>151</v>
      </c>
      <c r="G17" s="5" t="s">
        <v>227</v>
      </c>
      <c r="H17" s="7" t="s">
        <v>153</v>
      </c>
      <c r="I17" s="6"/>
      <c r="J17" s="5" t="s">
        <v>228</v>
      </c>
      <c r="K17" s="8">
        <f t="shared" si="1"/>
        <v>10</v>
      </c>
      <c r="L17" s="5" t="s">
        <v>229</v>
      </c>
      <c r="M17" s="5" t="s">
        <v>230</v>
      </c>
      <c r="N17" s="5" t="s">
        <v>231</v>
      </c>
      <c r="O17" s="5"/>
      <c r="P17" s="5" t="s">
        <v>232</v>
      </c>
      <c r="Q17" s="6" t="s">
        <v>329</v>
      </c>
      <c r="R17" s="6" t="s">
        <v>655</v>
      </c>
      <c r="S17" s="6">
        <v>165</v>
      </c>
      <c r="T17" s="6"/>
      <c r="U17" s="6" t="s">
        <v>548</v>
      </c>
      <c r="V17" s="6" t="s">
        <v>656</v>
      </c>
      <c r="W17" s="6">
        <v>32</v>
      </c>
      <c r="X17" s="6" t="s">
        <v>657</v>
      </c>
      <c r="Y17" s="6">
        <f t="shared" si="0"/>
        <v>32</v>
      </c>
      <c r="Z17" s="6" t="str">
        <f t="shared" si="0"/>
        <v>San Miguel de Allende</v>
      </c>
      <c r="AA17" s="6">
        <v>11</v>
      </c>
      <c r="AB17" s="6" t="s">
        <v>190</v>
      </c>
      <c r="AC17" s="6">
        <v>37748</v>
      </c>
      <c r="AD17" s="6"/>
      <c r="AE17" s="6"/>
      <c r="AF17" s="6"/>
      <c r="AG17" s="6"/>
      <c r="AH17" s="5" t="s">
        <v>159</v>
      </c>
      <c r="AI17" s="5" t="s">
        <v>160</v>
      </c>
      <c r="AJ17" s="5" t="s">
        <v>227</v>
      </c>
      <c r="AK17" s="9">
        <v>44197</v>
      </c>
      <c r="AL17" s="10">
        <v>44197</v>
      </c>
      <c r="AM17" s="9">
        <v>44561</v>
      </c>
      <c r="AN17" s="6">
        <v>206291.64</v>
      </c>
      <c r="AO17" s="6">
        <v>239298.36</v>
      </c>
      <c r="AP17" s="6"/>
      <c r="AQ17" s="6"/>
      <c r="AR17" s="6" t="s">
        <v>151</v>
      </c>
      <c r="AS17" s="6"/>
      <c r="AT17" s="6" t="s">
        <v>161</v>
      </c>
      <c r="AU17" s="6" t="s">
        <v>228</v>
      </c>
      <c r="AV17" s="6"/>
      <c r="AW17" s="4">
        <v>44197</v>
      </c>
      <c r="AX17" s="4">
        <v>44561</v>
      </c>
      <c r="AY17" s="11" t="s">
        <v>233</v>
      </c>
      <c r="AZ17" s="6"/>
      <c r="BA17" s="5" t="s">
        <v>163</v>
      </c>
      <c r="BB17" s="6"/>
      <c r="BC17" s="6"/>
      <c r="BD17" s="5" t="s">
        <v>164</v>
      </c>
      <c r="BE17" s="6"/>
      <c r="BF17" s="6"/>
      <c r="BG17" s="6"/>
      <c r="BH17" s="6"/>
      <c r="BI17" s="6"/>
      <c r="BJ17" s="6"/>
      <c r="BK17" s="5" t="s">
        <v>159</v>
      </c>
      <c r="BL17" s="4">
        <v>44578</v>
      </c>
      <c r="BM17" s="4">
        <v>44578</v>
      </c>
      <c r="BN17" s="12" t="s">
        <v>172</v>
      </c>
    </row>
    <row r="18" spans="1:66" ht="51" x14ac:dyDescent="0.25">
      <c r="A18" s="3">
        <v>2021</v>
      </c>
      <c r="B18" s="4">
        <v>44197</v>
      </c>
      <c r="C18" s="4">
        <v>44286</v>
      </c>
      <c r="D18" s="5" t="s">
        <v>149</v>
      </c>
      <c r="E18" s="5" t="s">
        <v>150</v>
      </c>
      <c r="F18" s="6" t="s">
        <v>151</v>
      </c>
      <c r="G18" s="5" t="s">
        <v>234</v>
      </c>
      <c r="H18" s="7" t="s">
        <v>153</v>
      </c>
      <c r="I18" s="6"/>
      <c r="J18" s="5" t="s">
        <v>235</v>
      </c>
      <c r="K18" s="8">
        <f t="shared" si="1"/>
        <v>11</v>
      </c>
      <c r="L18" s="5" t="s">
        <v>236</v>
      </c>
      <c r="M18" s="5" t="s">
        <v>224</v>
      </c>
      <c r="N18" s="5" t="s">
        <v>237</v>
      </c>
      <c r="O18" s="5"/>
      <c r="P18" s="5" t="s">
        <v>238</v>
      </c>
      <c r="Q18" s="6" t="s">
        <v>329</v>
      </c>
      <c r="R18" s="6" t="s">
        <v>658</v>
      </c>
      <c r="S18" s="6">
        <v>418</v>
      </c>
      <c r="T18" s="6"/>
      <c r="U18" s="6" t="s">
        <v>187</v>
      </c>
      <c r="V18" s="6" t="s">
        <v>634</v>
      </c>
      <c r="W18" s="6">
        <v>35</v>
      </c>
      <c r="X18" s="6" t="s">
        <v>659</v>
      </c>
      <c r="Y18" s="6">
        <f t="shared" si="0"/>
        <v>35</v>
      </c>
      <c r="Z18" s="6" t="str">
        <f t="shared" si="0"/>
        <v>Santa Cruz de Juventino Rosas</v>
      </c>
      <c r="AA18" s="6">
        <v>11</v>
      </c>
      <c r="AB18" s="6" t="s">
        <v>190</v>
      </c>
      <c r="AC18" s="6">
        <v>38240</v>
      </c>
      <c r="AD18" s="6"/>
      <c r="AE18" s="6"/>
      <c r="AF18" s="6"/>
      <c r="AG18" s="6"/>
      <c r="AH18" s="5" t="s">
        <v>159</v>
      </c>
      <c r="AI18" s="5" t="s">
        <v>160</v>
      </c>
      <c r="AJ18" s="5" t="s">
        <v>234</v>
      </c>
      <c r="AK18" s="9">
        <v>44197</v>
      </c>
      <c r="AL18" s="10">
        <v>44197</v>
      </c>
      <c r="AM18" s="9">
        <v>44561</v>
      </c>
      <c r="AN18" s="6">
        <v>161100.96</v>
      </c>
      <c r="AO18" s="6">
        <v>186877.08</v>
      </c>
      <c r="AP18" s="6"/>
      <c r="AQ18" s="6"/>
      <c r="AR18" s="6" t="s">
        <v>151</v>
      </c>
      <c r="AS18" s="6"/>
      <c r="AT18" s="6" t="s">
        <v>161</v>
      </c>
      <c r="AU18" s="6" t="s">
        <v>235</v>
      </c>
      <c r="AV18" s="6"/>
      <c r="AW18" s="4">
        <v>44197</v>
      </c>
      <c r="AX18" s="4">
        <v>44561</v>
      </c>
      <c r="AY18" s="11" t="s">
        <v>239</v>
      </c>
      <c r="AZ18" s="6"/>
      <c r="BA18" s="5" t="s">
        <v>163</v>
      </c>
      <c r="BB18" s="6"/>
      <c r="BC18" s="6"/>
      <c r="BD18" s="5" t="s">
        <v>164</v>
      </c>
      <c r="BE18" s="6"/>
      <c r="BF18" s="6"/>
      <c r="BG18" s="6"/>
      <c r="BH18" s="6"/>
      <c r="BI18" s="6"/>
      <c r="BJ18" s="6"/>
      <c r="BK18" s="5" t="s">
        <v>159</v>
      </c>
      <c r="BL18" s="4">
        <v>44578</v>
      </c>
      <c r="BM18" s="4">
        <v>44578</v>
      </c>
      <c r="BN18" s="12" t="s">
        <v>172</v>
      </c>
    </row>
    <row r="19" spans="1:66" ht="51" x14ac:dyDescent="0.25">
      <c r="A19" s="3">
        <v>2021</v>
      </c>
      <c r="B19" s="4">
        <v>44197</v>
      </c>
      <c r="C19" s="4">
        <v>44286</v>
      </c>
      <c r="D19" s="5" t="s">
        <v>149</v>
      </c>
      <c r="E19" s="5" t="s">
        <v>150</v>
      </c>
      <c r="F19" s="6" t="s">
        <v>151</v>
      </c>
      <c r="G19" s="5" t="s">
        <v>240</v>
      </c>
      <c r="H19" s="7" t="s">
        <v>153</v>
      </c>
      <c r="I19" s="6"/>
      <c r="J19" s="5" t="s">
        <v>241</v>
      </c>
      <c r="K19" s="8">
        <f t="shared" si="1"/>
        <v>12</v>
      </c>
      <c r="L19" s="5" t="s">
        <v>242</v>
      </c>
      <c r="M19" s="5" t="s">
        <v>243</v>
      </c>
      <c r="N19" s="5" t="s">
        <v>244</v>
      </c>
      <c r="O19" s="5"/>
      <c r="P19" s="5" t="s">
        <v>245</v>
      </c>
      <c r="Q19" s="6" t="s">
        <v>329</v>
      </c>
      <c r="R19" s="6" t="s">
        <v>660</v>
      </c>
      <c r="S19" s="6">
        <v>25</v>
      </c>
      <c r="T19" s="6"/>
      <c r="U19" s="6" t="s">
        <v>187</v>
      </c>
      <c r="V19" s="6" t="s">
        <v>634</v>
      </c>
      <c r="W19" s="6">
        <v>37</v>
      </c>
      <c r="X19" s="6" t="s">
        <v>661</v>
      </c>
      <c r="Y19" s="6">
        <f t="shared" si="0"/>
        <v>37</v>
      </c>
      <c r="Z19" s="6" t="str">
        <f t="shared" si="0"/>
        <v>Silao de la Victoria</v>
      </c>
      <c r="AA19" s="6">
        <v>11</v>
      </c>
      <c r="AB19" s="6" t="s">
        <v>190</v>
      </c>
      <c r="AC19" s="6">
        <v>36100</v>
      </c>
      <c r="AD19" s="6"/>
      <c r="AE19" s="6"/>
      <c r="AF19" s="6"/>
      <c r="AG19" s="6"/>
      <c r="AH19" s="5" t="s">
        <v>159</v>
      </c>
      <c r="AI19" s="5" t="s">
        <v>160</v>
      </c>
      <c r="AJ19" s="5" t="s">
        <v>240</v>
      </c>
      <c r="AK19" s="9">
        <v>44197</v>
      </c>
      <c r="AL19" s="10">
        <v>44197</v>
      </c>
      <c r="AM19" s="9">
        <v>44561</v>
      </c>
      <c r="AN19" s="6">
        <v>166722.72</v>
      </c>
      <c r="AO19" s="6">
        <v>193398.36</v>
      </c>
      <c r="AP19" s="6"/>
      <c r="AQ19" s="6"/>
      <c r="AR19" s="6" t="s">
        <v>151</v>
      </c>
      <c r="AS19" s="6"/>
      <c r="AT19" s="6" t="s">
        <v>161</v>
      </c>
      <c r="AU19" s="6" t="s">
        <v>241</v>
      </c>
      <c r="AV19" s="6"/>
      <c r="AW19" s="4">
        <v>44197</v>
      </c>
      <c r="AX19" s="4">
        <v>44561</v>
      </c>
      <c r="AY19" s="11" t="s">
        <v>246</v>
      </c>
      <c r="AZ19" s="6"/>
      <c r="BA19" s="5" t="s">
        <v>163</v>
      </c>
      <c r="BB19" s="6"/>
      <c r="BC19" s="6"/>
      <c r="BD19" s="5" t="s">
        <v>164</v>
      </c>
      <c r="BE19" s="6"/>
      <c r="BF19" s="6"/>
      <c r="BG19" s="6"/>
      <c r="BH19" s="6"/>
      <c r="BI19" s="6"/>
      <c r="BJ19" s="6"/>
      <c r="BK19" s="5" t="s">
        <v>159</v>
      </c>
      <c r="BL19" s="4">
        <v>44578</v>
      </c>
      <c r="BM19" s="4">
        <v>44578</v>
      </c>
      <c r="BN19" s="12" t="s">
        <v>172</v>
      </c>
    </row>
    <row r="20" spans="1:66" ht="51" x14ac:dyDescent="0.25">
      <c r="A20" s="3">
        <v>2021</v>
      </c>
      <c r="B20" s="4">
        <v>44197</v>
      </c>
      <c r="C20" s="4">
        <v>44286</v>
      </c>
      <c r="D20" s="5" t="s">
        <v>149</v>
      </c>
      <c r="E20" s="5" t="s">
        <v>150</v>
      </c>
      <c r="F20" s="6" t="s">
        <v>151</v>
      </c>
      <c r="G20" s="5" t="s">
        <v>247</v>
      </c>
      <c r="H20" s="7" t="s">
        <v>153</v>
      </c>
      <c r="I20" s="6"/>
      <c r="J20" s="5" t="s">
        <v>248</v>
      </c>
      <c r="K20" s="8">
        <f t="shared" si="1"/>
        <v>13</v>
      </c>
      <c r="L20" s="5" t="s">
        <v>249</v>
      </c>
      <c r="M20" s="5" t="s">
        <v>250</v>
      </c>
      <c r="N20" s="5" t="s">
        <v>251</v>
      </c>
      <c r="O20" s="5"/>
      <c r="P20" s="5" t="s">
        <v>252</v>
      </c>
      <c r="Q20" s="6" t="s">
        <v>329</v>
      </c>
      <c r="R20" s="6" t="s">
        <v>662</v>
      </c>
      <c r="S20" s="6">
        <v>10</v>
      </c>
      <c r="T20" s="6"/>
      <c r="U20" s="6" t="s">
        <v>548</v>
      </c>
      <c r="V20" s="6" t="s">
        <v>663</v>
      </c>
      <c r="W20" s="6">
        <v>42</v>
      </c>
      <c r="X20" s="6" t="s">
        <v>664</v>
      </c>
      <c r="Y20" s="6">
        <f t="shared" si="0"/>
        <v>42</v>
      </c>
      <c r="Z20" s="6" t="str">
        <f t="shared" si="0"/>
        <v>Valle de Santiago</v>
      </c>
      <c r="AA20" s="6">
        <v>11</v>
      </c>
      <c r="AB20" s="6" t="s">
        <v>190</v>
      </c>
      <c r="AC20" s="6">
        <v>38400</v>
      </c>
      <c r="AD20" s="6"/>
      <c r="AE20" s="6"/>
      <c r="AF20" s="6"/>
      <c r="AG20" s="6"/>
      <c r="AH20" s="5" t="s">
        <v>159</v>
      </c>
      <c r="AI20" s="5" t="s">
        <v>160</v>
      </c>
      <c r="AJ20" s="5" t="s">
        <v>247</v>
      </c>
      <c r="AK20" s="9">
        <v>44197</v>
      </c>
      <c r="AL20" s="10">
        <v>44197</v>
      </c>
      <c r="AM20" s="9">
        <v>44561</v>
      </c>
      <c r="AN20" s="6">
        <v>110136.12</v>
      </c>
      <c r="AO20" s="6">
        <v>127757.88</v>
      </c>
      <c r="AP20" s="6"/>
      <c r="AQ20" s="6"/>
      <c r="AR20" s="6" t="s">
        <v>151</v>
      </c>
      <c r="AS20" s="6"/>
      <c r="AT20" s="6" t="s">
        <v>161</v>
      </c>
      <c r="AU20" s="6" t="s">
        <v>248</v>
      </c>
      <c r="AV20" s="6"/>
      <c r="AW20" s="4">
        <v>44197</v>
      </c>
      <c r="AX20" s="4">
        <v>44561</v>
      </c>
      <c r="AY20" s="11" t="s">
        <v>253</v>
      </c>
      <c r="AZ20" s="6"/>
      <c r="BA20" s="5" t="s">
        <v>163</v>
      </c>
      <c r="BB20" s="6"/>
      <c r="BC20" s="6"/>
      <c r="BD20" s="5" t="s">
        <v>164</v>
      </c>
      <c r="BE20" s="6"/>
      <c r="BF20" s="6"/>
      <c r="BG20" s="6"/>
      <c r="BH20" s="6"/>
      <c r="BI20" s="6"/>
      <c r="BJ20" s="6"/>
      <c r="BK20" s="5" t="s">
        <v>159</v>
      </c>
      <c r="BL20" s="4">
        <v>44578</v>
      </c>
      <c r="BM20" s="4">
        <v>44578</v>
      </c>
      <c r="BN20" s="12" t="s">
        <v>172</v>
      </c>
    </row>
    <row r="21" spans="1:66" ht="51" x14ac:dyDescent="0.25">
      <c r="A21" s="3">
        <v>2021</v>
      </c>
      <c r="B21" s="4">
        <v>44197</v>
      </c>
      <c r="C21" s="4">
        <v>44286</v>
      </c>
      <c r="D21" s="5" t="s">
        <v>149</v>
      </c>
      <c r="E21" s="5" t="s">
        <v>150</v>
      </c>
      <c r="F21" s="6" t="s">
        <v>151</v>
      </c>
      <c r="G21" s="5" t="s">
        <v>254</v>
      </c>
      <c r="H21" s="7" t="s">
        <v>153</v>
      </c>
      <c r="I21" s="6"/>
      <c r="J21" s="5" t="s">
        <v>255</v>
      </c>
      <c r="K21" s="8">
        <f t="shared" si="1"/>
        <v>14</v>
      </c>
      <c r="L21" s="5" t="s">
        <v>256</v>
      </c>
      <c r="M21" s="5" t="s">
        <v>257</v>
      </c>
      <c r="N21" s="5" t="s">
        <v>258</v>
      </c>
      <c r="O21" s="5"/>
      <c r="P21" s="5" t="s">
        <v>259</v>
      </c>
      <c r="Q21" s="6" t="s">
        <v>329</v>
      </c>
      <c r="R21" s="6" t="s">
        <v>665</v>
      </c>
      <c r="S21" s="6">
        <v>81</v>
      </c>
      <c r="T21" s="6"/>
      <c r="U21" s="6" t="s">
        <v>187</v>
      </c>
      <c r="V21" s="6" t="s">
        <v>666</v>
      </c>
      <c r="W21" s="6">
        <v>46</v>
      </c>
      <c r="X21" s="6" t="s">
        <v>667</v>
      </c>
      <c r="Y21" s="6">
        <f t="shared" si="0"/>
        <v>46</v>
      </c>
      <c r="Z21" s="6" t="str">
        <f t="shared" si="0"/>
        <v>Yuriria</v>
      </c>
      <c r="AA21" s="6">
        <v>11</v>
      </c>
      <c r="AB21" s="6" t="s">
        <v>190</v>
      </c>
      <c r="AC21" s="6">
        <v>38940</v>
      </c>
      <c r="AD21" s="6"/>
      <c r="AE21" s="6"/>
      <c r="AF21" s="6"/>
      <c r="AG21" s="6"/>
      <c r="AH21" s="5" t="s">
        <v>159</v>
      </c>
      <c r="AI21" s="5" t="s">
        <v>160</v>
      </c>
      <c r="AJ21" s="5" t="s">
        <v>254</v>
      </c>
      <c r="AK21" s="9">
        <v>44197</v>
      </c>
      <c r="AL21" s="10">
        <v>44197</v>
      </c>
      <c r="AM21" s="9">
        <v>44561</v>
      </c>
      <c r="AN21" s="6">
        <v>84265.2</v>
      </c>
      <c r="AO21" s="6">
        <v>97747.68</v>
      </c>
      <c r="AP21" s="6"/>
      <c r="AQ21" s="6"/>
      <c r="AR21" s="6" t="s">
        <v>151</v>
      </c>
      <c r="AS21" s="6"/>
      <c r="AT21" s="6" t="s">
        <v>161</v>
      </c>
      <c r="AU21" s="6" t="s">
        <v>255</v>
      </c>
      <c r="AV21" s="6"/>
      <c r="AW21" s="4">
        <v>44197</v>
      </c>
      <c r="AX21" s="4">
        <v>44561</v>
      </c>
      <c r="AY21" s="11" t="s">
        <v>260</v>
      </c>
      <c r="AZ21" s="6"/>
      <c r="BA21" s="5" t="s">
        <v>163</v>
      </c>
      <c r="BB21" s="6"/>
      <c r="BC21" s="6"/>
      <c r="BD21" s="5" t="s">
        <v>164</v>
      </c>
      <c r="BE21" s="6"/>
      <c r="BF21" s="6"/>
      <c r="BG21" s="6"/>
      <c r="BH21" s="6"/>
      <c r="BI21" s="6"/>
      <c r="BJ21" s="6"/>
      <c r="BK21" s="5" t="s">
        <v>159</v>
      </c>
      <c r="BL21" s="4">
        <v>44578</v>
      </c>
      <c r="BM21" s="4">
        <v>44578</v>
      </c>
      <c r="BN21" s="12" t="s">
        <v>172</v>
      </c>
    </row>
    <row r="22" spans="1:66" ht="51" x14ac:dyDescent="0.25">
      <c r="A22" s="3">
        <v>2021</v>
      </c>
      <c r="B22" s="4">
        <v>44197</v>
      </c>
      <c r="C22" s="4">
        <v>44286</v>
      </c>
      <c r="D22" s="5" t="s">
        <v>149</v>
      </c>
      <c r="E22" s="5" t="s">
        <v>150</v>
      </c>
      <c r="F22" s="6" t="s">
        <v>151</v>
      </c>
      <c r="G22" s="5" t="s">
        <v>261</v>
      </c>
      <c r="H22" s="7" t="s">
        <v>153</v>
      </c>
      <c r="I22" s="6"/>
      <c r="J22" s="5" t="s">
        <v>262</v>
      </c>
      <c r="K22" s="8">
        <f t="shared" si="1"/>
        <v>15</v>
      </c>
      <c r="L22" s="5" t="s">
        <v>263</v>
      </c>
      <c r="M22" s="5" t="s">
        <v>264</v>
      </c>
      <c r="N22" s="5" t="s">
        <v>265</v>
      </c>
      <c r="O22" s="5"/>
      <c r="P22" s="5" t="s">
        <v>266</v>
      </c>
      <c r="Q22" s="6" t="s">
        <v>292</v>
      </c>
      <c r="R22" s="6" t="s">
        <v>668</v>
      </c>
      <c r="S22" s="6"/>
      <c r="T22" s="6"/>
      <c r="U22" s="6" t="s">
        <v>187</v>
      </c>
      <c r="V22" s="6" t="s">
        <v>669</v>
      </c>
      <c r="W22" s="6">
        <v>15</v>
      </c>
      <c r="X22" s="6" t="s">
        <v>190</v>
      </c>
      <c r="Y22" s="6">
        <f t="shared" si="0"/>
        <v>15</v>
      </c>
      <c r="Z22" s="6" t="str">
        <f t="shared" si="0"/>
        <v>Guanajuato</v>
      </c>
      <c r="AA22" s="6">
        <v>11</v>
      </c>
      <c r="AB22" s="6" t="s">
        <v>190</v>
      </c>
      <c r="AC22" s="6">
        <v>36250</v>
      </c>
      <c r="AD22" s="6"/>
      <c r="AE22" s="6"/>
      <c r="AF22" s="6"/>
      <c r="AG22" s="6"/>
      <c r="AH22" s="5" t="s">
        <v>159</v>
      </c>
      <c r="AI22" s="5" t="s">
        <v>160</v>
      </c>
      <c r="AJ22" s="5" t="s">
        <v>261</v>
      </c>
      <c r="AK22" s="9">
        <v>44197</v>
      </c>
      <c r="AL22" s="10">
        <v>44197</v>
      </c>
      <c r="AM22" s="9">
        <v>44439</v>
      </c>
      <c r="AN22" s="6">
        <v>440000</v>
      </c>
      <c r="AO22" s="6">
        <v>510400</v>
      </c>
      <c r="AP22" s="6"/>
      <c r="AQ22" s="6"/>
      <c r="AR22" s="6" t="s">
        <v>151</v>
      </c>
      <c r="AS22" s="6"/>
      <c r="AT22" s="6" t="s">
        <v>161</v>
      </c>
      <c r="AU22" s="6" t="s">
        <v>262</v>
      </c>
      <c r="AV22" s="6"/>
      <c r="AW22" s="4">
        <v>44197</v>
      </c>
      <c r="AX22" s="4">
        <v>44439</v>
      </c>
      <c r="AY22" s="11" t="s">
        <v>267</v>
      </c>
      <c r="AZ22" s="6"/>
      <c r="BA22" s="5" t="s">
        <v>163</v>
      </c>
      <c r="BB22" s="6"/>
      <c r="BC22" s="6"/>
      <c r="BD22" s="5" t="s">
        <v>164</v>
      </c>
      <c r="BE22" s="6"/>
      <c r="BF22" s="6"/>
      <c r="BG22" s="6"/>
      <c r="BH22" s="6"/>
      <c r="BI22" s="6"/>
      <c r="BJ22" s="6"/>
      <c r="BK22" s="5" t="s">
        <v>159</v>
      </c>
      <c r="BL22" s="4">
        <v>44578</v>
      </c>
      <c r="BM22" s="4">
        <v>44578</v>
      </c>
      <c r="BN22" s="12" t="s">
        <v>172</v>
      </c>
    </row>
    <row r="23" spans="1:66" ht="38.25" x14ac:dyDescent="0.25">
      <c r="A23" s="3">
        <v>2021</v>
      </c>
      <c r="B23" s="4">
        <v>44197</v>
      </c>
      <c r="C23" s="4">
        <v>44286</v>
      </c>
      <c r="D23" s="5" t="s">
        <v>149</v>
      </c>
      <c r="E23" s="5" t="s">
        <v>268</v>
      </c>
      <c r="F23" s="6" t="s">
        <v>151</v>
      </c>
      <c r="G23" s="5" t="s">
        <v>269</v>
      </c>
      <c r="H23" s="7" t="s">
        <v>270</v>
      </c>
      <c r="I23" s="6"/>
      <c r="J23" s="7" t="s">
        <v>271</v>
      </c>
      <c r="K23" s="8">
        <f t="shared" si="1"/>
        <v>16</v>
      </c>
      <c r="L23" s="5" t="s">
        <v>272</v>
      </c>
      <c r="M23" s="5" t="s">
        <v>273</v>
      </c>
      <c r="N23" s="5" t="s">
        <v>274</v>
      </c>
      <c r="O23" s="5"/>
      <c r="P23" s="5" t="s">
        <v>275</v>
      </c>
      <c r="Q23" s="6" t="s">
        <v>329</v>
      </c>
      <c r="R23" s="6" t="s">
        <v>670</v>
      </c>
      <c r="S23" s="6">
        <v>17</v>
      </c>
      <c r="T23" s="6"/>
      <c r="U23" s="6" t="s">
        <v>187</v>
      </c>
      <c r="V23" s="6" t="s">
        <v>671</v>
      </c>
      <c r="W23" s="6">
        <v>15</v>
      </c>
      <c r="X23" s="6" t="s">
        <v>190</v>
      </c>
      <c r="Y23" s="6">
        <v>15</v>
      </c>
      <c r="Z23" s="6" t="s">
        <v>190</v>
      </c>
      <c r="AA23" s="6">
        <v>11</v>
      </c>
      <c r="AB23" s="6" t="s">
        <v>190</v>
      </c>
      <c r="AC23" s="6">
        <v>36250</v>
      </c>
      <c r="AD23" s="6"/>
      <c r="AE23" s="6"/>
      <c r="AF23" s="6"/>
      <c r="AG23" s="6"/>
      <c r="AH23" s="5" t="s">
        <v>276</v>
      </c>
      <c r="AI23" s="5" t="s">
        <v>160</v>
      </c>
      <c r="AJ23" s="5" t="s">
        <v>269</v>
      </c>
      <c r="AK23" s="9">
        <v>44211</v>
      </c>
      <c r="AL23" s="10">
        <v>44198</v>
      </c>
      <c r="AM23" s="9">
        <v>44561</v>
      </c>
      <c r="AN23" s="6">
        <v>240000</v>
      </c>
      <c r="AO23" s="6">
        <v>278400</v>
      </c>
      <c r="AP23" s="6"/>
      <c r="AQ23" s="6"/>
      <c r="AR23" s="6" t="s">
        <v>151</v>
      </c>
      <c r="AS23" s="6"/>
      <c r="AT23" s="6" t="s">
        <v>161</v>
      </c>
      <c r="AU23" s="6" t="s">
        <v>271</v>
      </c>
      <c r="AV23" s="6"/>
      <c r="AW23" s="4">
        <v>44198</v>
      </c>
      <c r="AX23" s="4">
        <v>44561</v>
      </c>
      <c r="AY23" s="11" t="s">
        <v>277</v>
      </c>
      <c r="AZ23" s="6"/>
      <c r="BA23" s="5" t="s">
        <v>163</v>
      </c>
      <c r="BB23" s="6"/>
      <c r="BC23" s="6"/>
      <c r="BD23" s="5" t="s">
        <v>164</v>
      </c>
      <c r="BE23" s="6"/>
      <c r="BF23" s="6"/>
      <c r="BG23" s="6"/>
      <c r="BH23" s="6"/>
      <c r="BI23" s="6"/>
      <c r="BJ23" s="6"/>
      <c r="BK23" s="5" t="s">
        <v>159</v>
      </c>
      <c r="BL23" s="4">
        <v>44578</v>
      </c>
      <c r="BM23" s="4">
        <v>44578</v>
      </c>
      <c r="BN23" s="12" t="s">
        <v>172</v>
      </c>
    </row>
    <row r="24" spans="1:66" ht="38.25" x14ac:dyDescent="0.25">
      <c r="A24" s="3">
        <v>2021</v>
      </c>
      <c r="B24" s="4">
        <v>44197</v>
      </c>
      <c r="C24" s="4">
        <v>44286</v>
      </c>
      <c r="D24" s="5" t="s">
        <v>149</v>
      </c>
      <c r="E24" s="5" t="s">
        <v>268</v>
      </c>
      <c r="F24" s="6" t="s">
        <v>151</v>
      </c>
      <c r="G24" s="5" t="s">
        <v>278</v>
      </c>
      <c r="H24" s="7" t="s">
        <v>279</v>
      </c>
      <c r="I24" s="6"/>
      <c r="J24" s="7" t="s">
        <v>280</v>
      </c>
      <c r="K24" s="8">
        <f t="shared" si="1"/>
        <v>17</v>
      </c>
      <c r="L24" s="5" t="s">
        <v>281</v>
      </c>
      <c r="M24" s="5" t="s">
        <v>282</v>
      </c>
      <c r="N24" s="5" t="s">
        <v>283</v>
      </c>
      <c r="O24" s="5"/>
      <c r="P24" s="5" t="s">
        <v>284</v>
      </c>
      <c r="Q24" s="6" t="s">
        <v>520</v>
      </c>
      <c r="R24" s="6" t="s">
        <v>672</v>
      </c>
      <c r="S24" s="6">
        <v>474</v>
      </c>
      <c r="T24" s="6"/>
      <c r="U24" s="6" t="s">
        <v>548</v>
      </c>
      <c r="V24" s="6" t="s">
        <v>673</v>
      </c>
      <c r="W24" s="6">
        <v>15</v>
      </c>
      <c r="X24" s="6" t="s">
        <v>190</v>
      </c>
      <c r="Y24" s="6">
        <v>15</v>
      </c>
      <c r="Z24" s="6" t="s">
        <v>190</v>
      </c>
      <c r="AA24" s="6">
        <v>11</v>
      </c>
      <c r="AB24" s="6" t="s">
        <v>190</v>
      </c>
      <c r="AC24" s="6">
        <v>36614</v>
      </c>
      <c r="AD24" s="6"/>
      <c r="AE24" s="6"/>
      <c r="AF24" s="6"/>
      <c r="AG24" s="6"/>
      <c r="AH24" s="5" t="s">
        <v>285</v>
      </c>
      <c r="AI24" s="5" t="s">
        <v>160</v>
      </c>
      <c r="AJ24" s="5" t="s">
        <v>278</v>
      </c>
      <c r="AK24" s="9">
        <v>44218</v>
      </c>
      <c r="AL24" s="10">
        <v>44197</v>
      </c>
      <c r="AM24" s="9">
        <v>44561</v>
      </c>
      <c r="AN24" s="6">
        <v>146896.56</v>
      </c>
      <c r="AO24" s="6">
        <v>170400</v>
      </c>
      <c r="AP24" s="6"/>
      <c r="AQ24" s="6"/>
      <c r="AR24" s="6" t="s">
        <v>151</v>
      </c>
      <c r="AS24" s="6"/>
      <c r="AT24" s="6" t="s">
        <v>161</v>
      </c>
      <c r="AU24" s="6" t="s">
        <v>280</v>
      </c>
      <c r="AV24" s="6"/>
      <c r="AW24" s="4">
        <v>44197</v>
      </c>
      <c r="AX24" s="4">
        <v>44561</v>
      </c>
      <c r="AY24" s="11" t="s">
        <v>286</v>
      </c>
      <c r="AZ24" s="6"/>
      <c r="BA24" s="5" t="s">
        <v>163</v>
      </c>
      <c r="BB24" s="6"/>
      <c r="BC24" s="6"/>
      <c r="BD24" s="5" t="s">
        <v>164</v>
      </c>
      <c r="BE24" s="6"/>
      <c r="BF24" s="6"/>
      <c r="BG24" s="6"/>
      <c r="BH24" s="6"/>
      <c r="BI24" s="6"/>
      <c r="BJ24" s="6"/>
      <c r="BK24" s="5" t="s">
        <v>159</v>
      </c>
      <c r="BL24" s="4">
        <v>44578</v>
      </c>
      <c r="BM24" s="4">
        <v>44578</v>
      </c>
      <c r="BN24" s="12" t="s">
        <v>172</v>
      </c>
    </row>
    <row r="25" spans="1:66" ht="51" x14ac:dyDescent="0.25">
      <c r="A25" s="3">
        <v>2021</v>
      </c>
      <c r="B25" s="4">
        <v>44197</v>
      </c>
      <c r="C25" s="4">
        <v>44286</v>
      </c>
      <c r="D25" s="5" t="s">
        <v>149</v>
      </c>
      <c r="E25" s="5" t="s">
        <v>268</v>
      </c>
      <c r="F25" s="6" t="s">
        <v>151</v>
      </c>
      <c r="G25" s="5" t="s">
        <v>287</v>
      </c>
      <c r="H25" s="7" t="s">
        <v>288</v>
      </c>
      <c r="I25" s="6"/>
      <c r="J25" s="7" t="s">
        <v>289</v>
      </c>
      <c r="K25" s="8"/>
      <c r="L25" s="5"/>
      <c r="M25" s="5"/>
      <c r="N25" s="5"/>
      <c r="O25" s="5" t="s">
        <v>290</v>
      </c>
      <c r="P25" s="5" t="s">
        <v>291</v>
      </c>
      <c r="Q25" s="6" t="s">
        <v>292</v>
      </c>
      <c r="R25" s="6" t="s">
        <v>293</v>
      </c>
      <c r="S25" s="6" t="s">
        <v>294</v>
      </c>
      <c r="T25" s="6"/>
      <c r="U25" s="6" t="s">
        <v>295</v>
      </c>
      <c r="V25" s="6" t="s">
        <v>296</v>
      </c>
      <c r="W25" s="6">
        <v>15</v>
      </c>
      <c r="X25" s="6" t="s">
        <v>190</v>
      </c>
      <c r="Y25" s="6">
        <f t="shared" ref="Y25:Z26" si="2">W25</f>
        <v>15</v>
      </c>
      <c r="Z25" s="6" t="str">
        <f t="shared" si="2"/>
        <v>Guanajuato</v>
      </c>
      <c r="AA25" s="6">
        <v>11</v>
      </c>
      <c r="AB25" s="6" t="s">
        <v>190</v>
      </c>
      <c r="AC25" s="6">
        <v>36264</v>
      </c>
      <c r="AD25" s="6"/>
      <c r="AE25" s="6"/>
      <c r="AF25" s="6"/>
      <c r="AG25" s="6"/>
      <c r="AH25" s="5" t="s">
        <v>276</v>
      </c>
      <c r="AI25" s="5" t="s">
        <v>160</v>
      </c>
      <c r="AJ25" s="5" t="s">
        <v>287</v>
      </c>
      <c r="AK25" s="9">
        <v>44253</v>
      </c>
      <c r="AL25" s="10">
        <v>44253</v>
      </c>
      <c r="AM25" s="9">
        <v>44561</v>
      </c>
      <c r="AN25" s="6">
        <v>1249999.19</v>
      </c>
      <c r="AO25" s="6">
        <v>1449999.07</v>
      </c>
      <c r="AP25" s="6"/>
      <c r="AQ25" s="6"/>
      <c r="AR25" s="6" t="s">
        <v>151</v>
      </c>
      <c r="AS25" s="6"/>
      <c r="AT25" s="6" t="s">
        <v>161</v>
      </c>
      <c r="AU25" s="6" t="s">
        <v>289</v>
      </c>
      <c r="AV25" s="6"/>
      <c r="AW25" s="4">
        <v>44253</v>
      </c>
      <c r="AX25" s="4">
        <v>44561</v>
      </c>
      <c r="AY25" s="11" t="s">
        <v>297</v>
      </c>
      <c r="AZ25" s="6"/>
      <c r="BA25" s="5" t="s">
        <v>163</v>
      </c>
      <c r="BB25" s="6"/>
      <c r="BC25" s="6"/>
      <c r="BD25" s="5" t="s">
        <v>164</v>
      </c>
      <c r="BE25" s="6"/>
      <c r="BF25" s="6"/>
      <c r="BG25" s="6"/>
      <c r="BH25" s="6"/>
      <c r="BI25" s="6"/>
      <c r="BJ25" s="6"/>
      <c r="BK25" s="5" t="s">
        <v>159</v>
      </c>
      <c r="BL25" s="4">
        <v>44578</v>
      </c>
      <c r="BM25" s="4">
        <v>44578</v>
      </c>
      <c r="BN25" s="12" t="s">
        <v>172</v>
      </c>
    </row>
    <row r="26" spans="1:66" ht="38.25" x14ac:dyDescent="0.25">
      <c r="A26" s="3">
        <v>2021</v>
      </c>
      <c r="B26" s="4">
        <v>44197</v>
      </c>
      <c r="C26" s="4">
        <v>44286</v>
      </c>
      <c r="D26" s="5" t="s">
        <v>149</v>
      </c>
      <c r="E26" s="5" t="s">
        <v>268</v>
      </c>
      <c r="F26" s="6" t="s">
        <v>151</v>
      </c>
      <c r="G26" s="5" t="s">
        <v>298</v>
      </c>
      <c r="H26" s="7" t="s">
        <v>299</v>
      </c>
      <c r="I26" s="6"/>
      <c r="J26" s="7" t="s">
        <v>300</v>
      </c>
      <c r="K26" s="8"/>
      <c r="L26" s="5"/>
      <c r="M26" s="5"/>
      <c r="N26" s="5"/>
      <c r="O26" s="6" t="s">
        <v>301</v>
      </c>
      <c r="P26" s="6" t="s">
        <v>302</v>
      </c>
      <c r="Q26" s="6" t="s">
        <v>184</v>
      </c>
      <c r="R26" s="6" t="s">
        <v>303</v>
      </c>
      <c r="S26" s="6">
        <v>708</v>
      </c>
      <c r="T26" s="6"/>
      <c r="U26" s="6" t="s">
        <v>187</v>
      </c>
      <c r="V26" s="6" t="s">
        <v>304</v>
      </c>
      <c r="W26" s="6">
        <v>20</v>
      </c>
      <c r="X26" s="6" t="s">
        <v>305</v>
      </c>
      <c r="Y26" s="6">
        <f t="shared" si="2"/>
        <v>20</v>
      </c>
      <c r="Z26" s="6" t="str">
        <f t="shared" si="2"/>
        <v xml:space="preserve">León </v>
      </c>
      <c r="AA26" s="6">
        <v>11</v>
      </c>
      <c r="AB26" s="6" t="s">
        <v>190</v>
      </c>
      <c r="AC26" s="6">
        <v>37500</v>
      </c>
      <c r="AD26" s="6"/>
      <c r="AE26" s="6"/>
      <c r="AF26" s="6"/>
      <c r="AG26" s="6"/>
      <c r="AH26" s="12" t="s">
        <v>276</v>
      </c>
      <c r="AI26" s="5" t="s">
        <v>160</v>
      </c>
      <c r="AJ26" s="5" t="s">
        <v>298</v>
      </c>
      <c r="AK26" s="9">
        <v>44274</v>
      </c>
      <c r="AL26" s="10">
        <v>44274</v>
      </c>
      <c r="AM26" s="9">
        <v>44488</v>
      </c>
      <c r="AN26" s="6">
        <v>646765</v>
      </c>
      <c r="AO26" s="6">
        <v>750247.4</v>
      </c>
      <c r="AP26" s="6"/>
      <c r="AQ26" s="6"/>
      <c r="AR26" s="6" t="s">
        <v>151</v>
      </c>
      <c r="AS26" s="6"/>
      <c r="AT26" s="6" t="s">
        <v>161</v>
      </c>
      <c r="AU26" s="6" t="s">
        <v>300</v>
      </c>
      <c r="AV26" s="6"/>
      <c r="AW26" s="4">
        <v>44274</v>
      </c>
      <c r="AX26" s="4">
        <v>44488</v>
      </c>
      <c r="AY26" s="11" t="s">
        <v>306</v>
      </c>
      <c r="AZ26" s="6"/>
      <c r="BA26" s="5" t="s">
        <v>163</v>
      </c>
      <c r="BB26" s="6"/>
      <c r="BC26" s="6"/>
      <c r="BD26" s="5" t="s">
        <v>164</v>
      </c>
      <c r="BE26" s="6"/>
      <c r="BF26" s="6"/>
      <c r="BG26" s="6"/>
      <c r="BH26" s="6"/>
      <c r="BI26" s="6"/>
      <c r="BJ26" s="6"/>
      <c r="BK26" s="5" t="s">
        <v>159</v>
      </c>
      <c r="BL26" s="4">
        <v>44578</v>
      </c>
      <c r="BM26" s="4">
        <v>44578</v>
      </c>
      <c r="BN26" s="12" t="s">
        <v>172</v>
      </c>
    </row>
    <row r="27" spans="1:66" ht="51" x14ac:dyDescent="0.25">
      <c r="A27" s="3">
        <v>2021</v>
      </c>
      <c r="B27" s="4">
        <v>44287</v>
      </c>
      <c r="C27" s="4">
        <v>44377</v>
      </c>
      <c r="D27" s="5" t="s">
        <v>149</v>
      </c>
      <c r="E27" s="5" t="s">
        <v>268</v>
      </c>
      <c r="F27" s="6" t="s">
        <v>151</v>
      </c>
      <c r="G27" s="6" t="s">
        <v>307</v>
      </c>
      <c r="H27" s="7" t="s">
        <v>308</v>
      </c>
      <c r="I27" s="6"/>
      <c r="J27" s="7" t="s">
        <v>309</v>
      </c>
      <c r="K27" s="8"/>
      <c r="L27" s="37" t="s">
        <v>310</v>
      </c>
      <c r="M27" s="6" t="s">
        <v>311</v>
      </c>
      <c r="N27" s="6" t="s">
        <v>231</v>
      </c>
      <c r="O27" s="6"/>
      <c r="P27" s="6" t="s">
        <v>312</v>
      </c>
      <c r="Q27" s="6" t="s">
        <v>329</v>
      </c>
      <c r="R27" s="6" t="s">
        <v>674</v>
      </c>
      <c r="S27" s="6">
        <v>73</v>
      </c>
      <c r="T27" s="6"/>
      <c r="U27" s="6" t="s">
        <v>187</v>
      </c>
      <c r="V27" s="6" t="s">
        <v>675</v>
      </c>
      <c r="W27" s="6">
        <v>15</v>
      </c>
      <c r="X27" s="6" t="s">
        <v>190</v>
      </c>
      <c r="Y27" s="6">
        <v>15</v>
      </c>
      <c r="Z27" s="6" t="s">
        <v>190</v>
      </c>
      <c r="AA27" s="6">
        <v>11</v>
      </c>
      <c r="AB27" s="6" t="s">
        <v>190</v>
      </c>
      <c r="AC27" s="6">
        <v>36250</v>
      </c>
      <c r="AD27" s="6"/>
      <c r="AE27" s="6"/>
      <c r="AF27" s="6"/>
      <c r="AG27" s="6"/>
      <c r="AH27" s="6" t="s">
        <v>313</v>
      </c>
      <c r="AI27" s="6" t="s">
        <v>160</v>
      </c>
      <c r="AJ27" s="6" t="s">
        <v>314</v>
      </c>
      <c r="AK27" s="9">
        <v>44301</v>
      </c>
      <c r="AL27" s="10">
        <v>44301</v>
      </c>
      <c r="AM27" s="9">
        <v>44545</v>
      </c>
      <c r="AN27" s="13">
        <v>144000</v>
      </c>
      <c r="AO27" s="13">
        <v>167040</v>
      </c>
      <c r="AP27" s="6"/>
      <c r="AQ27" s="6"/>
      <c r="AR27" s="6" t="s">
        <v>151</v>
      </c>
      <c r="AS27" s="10"/>
      <c r="AT27" s="6" t="s">
        <v>161</v>
      </c>
      <c r="AU27" s="14" t="s">
        <v>309</v>
      </c>
      <c r="AV27" s="6"/>
      <c r="AW27" s="4">
        <v>44301</v>
      </c>
      <c r="AX27" s="4">
        <v>44545</v>
      </c>
      <c r="AY27" s="15" t="s">
        <v>315</v>
      </c>
      <c r="AZ27" s="15"/>
      <c r="BA27" s="5" t="s">
        <v>163</v>
      </c>
      <c r="BB27" s="6"/>
      <c r="BC27" s="6"/>
      <c r="BD27" s="5" t="s">
        <v>164</v>
      </c>
      <c r="BE27" s="6"/>
      <c r="BF27" s="6"/>
      <c r="BG27" s="6"/>
      <c r="BH27" s="6"/>
      <c r="BI27" s="6"/>
      <c r="BJ27" s="6"/>
      <c r="BK27" s="5" t="s">
        <v>159</v>
      </c>
      <c r="BL27" s="4">
        <v>44578</v>
      </c>
      <c r="BM27" s="4">
        <v>44578</v>
      </c>
      <c r="BN27" s="12" t="s">
        <v>172</v>
      </c>
    </row>
    <row r="28" spans="1:66" ht="51" x14ac:dyDescent="0.25">
      <c r="A28" s="3">
        <v>2021</v>
      </c>
      <c r="B28" s="4">
        <v>44287</v>
      </c>
      <c r="C28" s="4">
        <v>44377</v>
      </c>
      <c r="D28" s="6" t="s">
        <v>149</v>
      </c>
      <c r="E28" s="6" t="s">
        <v>268</v>
      </c>
      <c r="F28" s="6" t="s">
        <v>151</v>
      </c>
      <c r="G28" s="6" t="s">
        <v>316</v>
      </c>
      <c r="H28" s="7" t="s">
        <v>317</v>
      </c>
      <c r="I28" s="6"/>
      <c r="J28" s="7" t="s">
        <v>318</v>
      </c>
      <c r="K28" s="8"/>
      <c r="L28" s="6" t="s">
        <v>319</v>
      </c>
      <c r="M28" s="6" t="s">
        <v>320</v>
      </c>
      <c r="N28" s="6" t="s">
        <v>321</v>
      </c>
      <c r="O28" s="6"/>
      <c r="P28" s="6" t="s">
        <v>322</v>
      </c>
      <c r="Q28" s="6" t="s">
        <v>375</v>
      </c>
      <c r="R28" s="16" t="s">
        <v>676</v>
      </c>
      <c r="S28" s="6">
        <v>227</v>
      </c>
      <c r="T28" s="6"/>
      <c r="U28" s="6" t="s">
        <v>187</v>
      </c>
      <c r="V28" s="6" t="s">
        <v>677</v>
      </c>
      <c r="W28" s="6">
        <v>3</v>
      </c>
      <c r="X28" s="6" t="s">
        <v>678</v>
      </c>
      <c r="Y28" s="6">
        <v>3</v>
      </c>
      <c r="Z28" s="6" t="s">
        <v>678</v>
      </c>
      <c r="AA28" s="6">
        <v>9</v>
      </c>
      <c r="AB28" s="6" t="s">
        <v>437</v>
      </c>
      <c r="AC28" s="6">
        <v>4530</v>
      </c>
      <c r="AD28" s="6"/>
      <c r="AE28" s="6"/>
      <c r="AF28" s="6"/>
      <c r="AG28" s="6"/>
      <c r="AH28" s="6" t="s">
        <v>313</v>
      </c>
      <c r="AI28" s="6" t="s">
        <v>160</v>
      </c>
      <c r="AJ28" s="6" t="s">
        <v>316</v>
      </c>
      <c r="AK28" s="9">
        <v>44301</v>
      </c>
      <c r="AL28" s="10">
        <v>44301</v>
      </c>
      <c r="AM28" s="9">
        <v>44545</v>
      </c>
      <c r="AN28" s="13">
        <v>208620.68</v>
      </c>
      <c r="AO28" s="13">
        <v>242000</v>
      </c>
      <c r="AP28" s="6"/>
      <c r="AQ28" s="6"/>
      <c r="AR28" s="6" t="s">
        <v>151</v>
      </c>
      <c r="AS28" s="10"/>
      <c r="AT28" s="6" t="s">
        <v>161</v>
      </c>
      <c r="AU28" s="14" t="s">
        <v>318</v>
      </c>
      <c r="AV28" s="6"/>
      <c r="AW28" s="4">
        <v>44301</v>
      </c>
      <c r="AX28" s="4">
        <v>44545</v>
      </c>
      <c r="AY28" s="15" t="s">
        <v>323</v>
      </c>
      <c r="AZ28" s="6"/>
      <c r="BA28" s="5" t="s">
        <v>163</v>
      </c>
      <c r="BB28" s="6"/>
      <c r="BC28" s="6"/>
      <c r="BD28" s="5" t="s">
        <v>164</v>
      </c>
      <c r="BE28" s="6"/>
      <c r="BF28" s="6"/>
      <c r="BG28" s="6"/>
      <c r="BH28" s="6"/>
      <c r="BI28" s="6"/>
      <c r="BJ28" s="6"/>
      <c r="BK28" s="5" t="s">
        <v>159</v>
      </c>
      <c r="BL28" s="4">
        <v>44578</v>
      </c>
      <c r="BM28" s="4">
        <v>44578</v>
      </c>
      <c r="BN28" s="12" t="s">
        <v>172</v>
      </c>
    </row>
    <row r="29" spans="1:66" ht="38.25" x14ac:dyDescent="0.25">
      <c r="A29" s="3">
        <v>2021</v>
      </c>
      <c r="B29" s="4">
        <v>44287</v>
      </c>
      <c r="C29" s="4">
        <v>44377</v>
      </c>
      <c r="D29" s="6" t="s">
        <v>149</v>
      </c>
      <c r="E29" s="6" t="s">
        <v>268</v>
      </c>
      <c r="F29" s="6" t="s">
        <v>151</v>
      </c>
      <c r="G29" s="6" t="s">
        <v>324</v>
      </c>
      <c r="H29" s="7" t="s">
        <v>325</v>
      </c>
      <c r="I29" s="7"/>
      <c r="J29" s="7" t="s">
        <v>326</v>
      </c>
      <c r="K29" s="8"/>
      <c r="L29" s="6"/>
      <c r="M29" s="6"/>
      <c r="N29" s="6"/>
      <c r="O29" s="6" t="s">
        <v>327</v>
      </c>
      <c r="P29" s="6" t="s">
        <v>328</v>
      </c>
      <c r="Q29" s="6" t="s">
        <v>329</v>
      </c>
      <c r="R29" s="6" t="s">
        <v>330</v>
      </c>
      <c r="S29" s="6">
        <v>503</v>
      </c>
      <c r="T29" s="6"/>
      <c r="U29" s="6" t="s">
        <v>187</v>
      </c>
      <c r="V29" s="6" t="s">
        <v>331</v>
      </c>
      <c r="W29" s="6">
        <v>20</v>
      </c>
      <c r="X29" s="6" t="s">
        <v>305</v>
      </c>
      <c r="Y29" s="6">
        <v>21</v>
      </c>
      <c r="Z29" s="6" t="s">
        <v>305</v>
      </c>
      <c r="AA29" s="6">
        <v>11</v>
      </c>
      <c r="AB29" s="6" t="s">
        <v>190</v>
      </c>
      <c r="AC29" s="6">
        <v>37001</v>
      </c>
      <c r="AD29" s="6"/>
      <c r="AE29" s="6"/>
      <c r="AF29" s="6"/>
      <c r="AG29" s="6"/>
      <c r="AH29" s="6" t="s">
        <v>332</v>
      </c>
      <c r="AI29" s="6" t="s">
        <v>160</v>
      </c>
      <c r="AJ29" s="6" t="s">
        <v>333</v>
      </c>
      <c r="AK29" s="9">
        <v>44314</v>
      </c>
      <c r="AL29" s="10">
        <v>44316</v>
      </c>
      <c r="AM29" s="9">
        <v>44530</v>
      </c>
      <c r="AN29" s="13">
        <v>189000</v>
      </c>
      <c r="AO29" s="13">
        <v>219240</v>
      </c>
      <c r="AP29" s="6"/>
      <c r="AQ29" s="6"/>
      <c r="AR29" s="6" t="s">
        <v>151</v>
      </c>
      <c r="AS29" s="10"/>
      <c r="AT29" s="6" t="s">
        <v>161</v>
      </c>
      <c r="AU29" s="14" t="s">
        <v>326</v>
      </c>
      <c r="AV29" s="6"/>
      <c r="AW29" s="4">
        <v>44316</v>
      </c>
      <c r="AX29" s="4">
        <v>44530</v>
      </c>
      <c r="AY29" s="17" t="s">
        <v>334</v>
      </c>
      <c r="AZ29" s="6"/>
      <c r="BA29" s="5" t="s">
        <v>163</v>
      </c>
      <c r="BB29" s="6"/>
      <c r="BC29" s="6"/>
      <c r="BD29" s="5" t="s">
        <v>164</v>
      </c>
      <c r="BE29" s="6"/>
      <c r="BF29" s="6"/>
      <c r="BG29" s="6"/>
      <c r="BH29" s="6"/>
      <c r="BI29" s="6"/>
      <c r="BJ29" s="6"/>
      <c r="BK29" s="5" t="s">
        <v>159</v>
      </c>
      <c r="BL29" s="4">
        <v>44578</v>
      </c>
      <c r="BM29" s="4">
        <v>44578</v>
      </c>
      <c r="BN29" s="12" t="s">
        <v>172</v>
      </c>
    </row>
    <row r="30" spans="1:66" ht="38.25" x14ac:dyDescent="0.25">
      <c r="A30" s="3">
        <v>2021</v>
      </c>
      <c r="B30" s="4">
        <v>44287</v>
      </c>
      <c r="C30" s="4">
        <v>44377</v>
      </c>
      <c r="D30" s="6" t="s">
        <v>149</v>
      </c>
      <c r="E30" s="6" t="s">
        <v>268</v>
      </c>
      <c r="F30" s="6" t="s">
        <v>151</v>
      </c>
      <c r="G30" s="6" t="s">
        <v>335</v>
      </c>
      <c r="H30" s="7" t="s">
        <v>336</v>
      </c>
      <c r="I30" s="6"/>
      <c r="J30" s="7" t="s">
        <v>337</v>
      </c>
      <c r="K30" s="8"/>
      <c r="L30" s="6" t="s">
        <v>338</v>
      </c>
      <c r="M30" s="6" t="s">
        <v>339</v>
      </c>
      <c r="N30" s="6" t="s">
        <v>340</v>
      </c>
      <c r="O30" s="6"/>
      <c r="P30" s="6" t="s">
        <v>341</v>
      </c>
      <c r="Q30" s="6" t="s">
        <v>329</v>
      </c>
      <c r="R30" s="16" t="s">
        <v>679</v>
      </c>
      <c r="S30" s="6">
        <v>706</v>
      </c>
      <c r="T30" s="6"/>
      <c r="U30" s="6" t="s">
        <v>187</v>
      </c>
      <c r="V30" s="6" t="s">
        <v>680</v>
      </c>
      <c r="W30" s="6">
        <v>53</v>
      </c>
      <c r="X30" s="6" t="s">
        <v>681</v>
      </c>
      <c r="Y30" s="6">
        <v>53</v>
      </c>
      <c r="Z30" s="6" t="s">
        <v>681</v>
      </c>
      <c r="AA30" s="6">
        <v>16</v>
      </c>
      <c r="AB30" s="6" t="s">
        <v>576</v>
      </c>
      <c r="AC30" s="6">
        <v>58260</v>
      </c>
      <c r="AD30" s="6"/>
      <c r="AE30" s="6"/>
      <c r="AF30" s="6"/>
      <c r="AG30" s="6"/>
      <c r="AH30" s="6" t="s">
        <v>342</v>
      </c>
      <c r="AI30" s="6" t="s">
        <v>160</v>
      </c>
      <c r="AJ30" s="6" t="s">
        <v>343</v>
      </c>
      <c r="AK30" s="9">
        <v>44348</v>
      </c>
      <c r="AL30" s="10">
        <v>44340</v>
      </c>
      <c r="AM30" s="9">
        <v>44561</v>
      </c>
      <c r="AN30" s="13">
        <v>25097.48</v>
      </c>
      <c r="AO30" s="13">
        <v>29113.08</v>
      </c>
      <c r="AP30" s="6"/>
      <c r="AQ30" s="6"/>
      <c r="AR30" s="6" t="s">
        <v>151</v>
      </c>
      <c r="AS30" s="10"/>
      <c r="AT30" s="6" t="s">
        <v>161</v>
      </c>
      <c r="AU30" s="14" t="s">
        <v>337</v>
      </c>
      <c r="AV30" s="6"/>
      <c r="AW30" s="4">
        <v>44340</v>
      </c>
      <c r="AX30" s="4">
        <v>44561</v>
      </c>
      <c r="AY30" s="18" t="s">
        <v>344</v>
      </c>
      <c r="AZ30" s="6"/>
      <c r="BA30" s="5" t="s">
        <v>163</v>
      </c>
      <c r="BB30" s="6"/>
      <c r="BC30" s="6"/>
      <c r="BD30" s="5" t="s">
        <v>164</v>
      </c>
      <c r="BE30" s="6"/>
      <c r="BF30" s="6"/>
      <c r="BG30" s="6"/>
      <c r="BH30" s="6"/>
      <c r="BI30" s="6"/>
      <c r="BJ30" s="6"/>
      <c r="BK30" s="5" t="s">
        <v>159</v>
      </c>
      <c r="BL30" s="4">
        <v>44578</v>
      </c>
      <c r="BM30" s="4">
        <v>44578</v>
      </c>
      <c r="BN30" s="12" t="s">
        <v>172</v>
      </c>
    </row>
    <row r="31" spans="1:66" ht="38.25" x14ac:dyDescent="0.25">
      <c r="A31" s="19">
        <v>2021</v>
      </c>
      <c r="B31" s="20">
        <v>44378</v>
      </c>
      <c r="C31" s="20">
        <v>44469</v>
      </c>
      <c r="D31" s="21" t="s">
        <v>149</v>
      </c>
      <c r="E31" s="21" t="s">
        <v>268</v>
      </c>
      <c r="F31" s="22" t="s">
        <v>151</v>
      </c>
      <c r="G31" s="21" t="s">
        <v>345</v>
      </c>
      <c r="H31" s="23" t="s">
        <v>346</v>
      </c>
      <c r="I31" s="22"/>
      <c r="J31" s="7" t="s">
        <v>337</v>
      </c>
      <c r="K31" s="24"/>
      <c r="L31" s="22" t="s">
        <v>347</v>
      </c>
      <c r="M31" s="22" t="s">
        <v>348</v>
      </c>
      <c r="N31" s="22" t="s">
        <v>349</v>
      </c>
      <c r="O31" s="22"/>
      <c r="P31" s="22" t="s">
        <v>350</v>
      </c>
      <c r="Q31" s="22" t="s">
        <v>375</v>
      </c>
      <c r="R31" s="22" t="s">
        <v>682</v>
      </c>
      <c r="S31" s="22">
        <v>1900</v>
      </c>
      <c r="T31" s="22" t="s">
        <v>683</v>
      </c>
      <c r="U31" s="22"/>
      <c r="V31" s="22"/>
      <c r="W31" s="22">
        <v>3</v>
      </c>
      <c r="X31" s="22" t="s">
        <v>678</v>
      </c>
      <c r="Y31" s="22">
        <v>3</v>
      </c>
      <c r="Z31" s="22" t="s">
        <v>678</v>
      </c>
      <c r="AA31" s="22">
        <v>9</v>
      </c>
      <c r="AB31" s="22" t="s">
        <v>437</v>
      </c>
      <c r="AC31" s="22">
        <v>4318</v>
      </c>
      <c r="AD31" s="22"/>
      <c r="AE31" s="22"/>
      <c r="AF31" s="22"/>
      <c r="AG31" s="22"/>
      <c r="AH31" s="22" t="s">
        <v>342</v>
      </c>
      <c r="AI31" s="21" t="s">
        <v>160</v>
      </c>
      <c r="AJ31" s="21" t="s">
        <v>345</v>
      </c>
      <c r="AK31" s="25">
        <v>44390</v>
      </c>
      <c r="AL31" s="26">
        <v>44374</v>
      </c>
      <c r="AM31" s="25">
        <v>44561</v>
      </c>
      <c r="AN31" s="13">
        <v>21253.72</v>
      </c>
      <c r="AO31" s="13">
        <v>24654.32</v>
      </c>
      <c r="AP31" s="22"/>
      <c r="AQ31" s="22"/>
      <c r="AR31" s="22" t="s">
        <v>151</v>
      </c>
      <c r="AS31" s="22"/>
      <c r="AT31" s="22" t="s">
        <v>161</v>
      </c>
      <c r="AU31" s="22" t="s">
        <v>337</v>
      </c>
      <c r="AV31" s="22"/>
      <c r="AW31" s="20">
        <v>44374</v>
      </c>
      <c r="AX31" s="20">
        <v>44561</v>
      </c>
      <c r="AY31" s="27" t="s">
        <v>351</v>
      </c>
      <c r="AZ31" s="22"/>
      <c r="BA31" s="21" t="s">
        <v>163</v>
      </c>
      <c r="BB31" s="22"/>
      <c r="BC31" s="22"/>
      <c r="BD31" s="21" t="s">
        <v>164</v>
      </c>
      <c r="BE31" s="22"/>
      <c r="BF31" s="22"/>
      <c r="BG31" s="22"/>
      <c r="BH31" s="22"/>
      <c r="BI31" s="22"/>
      <c r="BJ31" s="22"/>
      <c r="BK31" s="21" t="s">
        <v>159</v>
      </c>
      <c r="BL31" s="4">
        <v>44578</v>
      </c>
      <c r="BM31" s="4">
        <v>44578</v>
      </c>
      <c r="BN31" s="12" t="s">
        <v>172</v>
      </c>
    </row>
    <row r="32" spans="1:66" ht="38.25" x14ac:dyDescent="0.25">
      <c r="A32" s="3">
        <v>2021</v>
      </c>
      <c r="B32" s="4">
        <v>44378</v>
      </c>
      <c r="C32" s="4">
        <v>44469</v>
      </c>
      <c r="D32" s="5" t="s">
        <v>149</v>
      </c>
      <c r="E32" s="5" t="s">
        <v>268</v>
      </c>
      <c r="F32" s="6" t="s">
        <v>151</v>
      </c>
      <c r="G32" s="5" t="s">
        <v>352</v>
      </c>
      <c r="H32" s="7" t="s">
        <v>353</v>
      </c>
      <c r="I32" s="6"/>
      <c r="J32" s="7" t="s">
        <v>354</v>
      </c>
      <c r="K32" s="8"/>
      <c r="L32" s="5" t="s">
        <v>355</v>
      </c>
      <c r="M32" s="5" t="s">
        <v>356</v>
      </c>
      <c r="N32" s="5" t="s">
        <v>357</v>
      </c>
      <c r="O32" s="5"/>
      <c r="P32" s="6" t="s">
        <v>358</v>
      </c>
      <c r="Q32" s="6" t="s">
        <v>529</v>
      </c>
      <c r="R32" s="6" t="s">
        <v>684</v>
      </c>
      <c r="S32" s="6">
        <v>4</v>
      </c>
      <c r="T32" s="6"/>
      <c r="U32" s="6" t="s">
        <v>187</v>
      </c>
      <c r="V32" s="6" t="s">
        <v>685</v>
      </c>
      <c r="W32" s="6">
        <v>15</v>
      </c>
      <c r="X32" s="6" t="s">
        <v>190</v>
      </c>
      <c r="Y32" s="6">
        <f t="shared" ref="Y32:Z32" si="3">W32</f>
        <v>15</v>
      </c>
      <c r="Z32" s="6" t="str">
        <f t="shared" si="3"/>
        <v>Guanajuato</v>
      </c>
      <c r="AA32" s="6">
        <v>11</v>
      </c>
      <c r="AB32" s="6" t="s">
        <v>190</v>
      </c>
      <c r="AC32" s="6">
        <v>36040</v>
      </c>
      <c r="AD32" s="6"/>
      <c r="AE32" s="6"/>
      <c r="AF32" s="6"/>
      <c r="AG32" s="6"/>
      <c r="AH32" s="12" t="s">
        <v>359</v>
      </c>
      <c r="AI32" s="5" t="s">
        <v>160</v>
      </c>
      <c r="AJ32" s="5" t="s">
        <v>352</v>
      </c>
      <c r="AK32" s="9">
        <v>44438</v>
      </c>
      <c r="AL32" s="10">
        <v>44440</v>
      </c>
      <c r="AM32" s="9">
        <v>44553</v>
      </c>
      <c r="AN32" s="6">
        <v>45</v>
      </c>
      <c r="AO32" s="6">
        <v>45</v>
      </c>
      <c r="AP32" s="6"/>
      <c r="AQ32" s="6"/>
      <c r="AR32" s="6" t="s">
        <v>151</v>
      </c>
      <c r="AS32" s="6"/>
      <c r="AT32" s="6" t="s">
        <v>161</v>
      </c>
      <c r="AU32" s="6" t="s">
        <v>360</v>
      </c>
      <c r="AV32" s="6"/>
      <c r="AW32" s="4">
        <v>44440</v>
      </c>
      <c r="AX32" s="4">
        <v>44553</v>
      </c>
      <c r="AY32" s="27" t="s">
        <v>361</v>
      </c>
      <c r="AZ32" s="6"/>
      <c r="BA32" s="5" t="s">
        <v>163</v>
      </c>
      <c r="BB32" s="6"/>
      <c r="BC32" s="6"/>
      <c r="BD32" s="5" t="s">
        <v>164</v>
      </c>
      <c r="BE32" s="6"/>
      <c r="BF32" s="6"/>
      <c r="BG32" s="6"/>
      <c r="BH32" s="6"/>
      <c r="BI32" s="6"/>
      <c r="BJ32" s="6"/>
      <c r="BK32" s="5" t="s">
        <v>159</v>
      </c>
      <c r="BL32" s="4">
        <v>44578</v>
      </c>
      <c r="BM32" s="4">
        <v>44578</v>
      </c>
      <c r="BN32" s="12" t="s">
        <v>172</v>
      </c>
    </row>
    <row r="33" spans="1:66" ht="51" x14ac:dyDescent="0.25">
      <c r="A33" s="3">
        <v>2021</v>
      </c>
      <c r="B33" s="4">
        <v>44378</v>
      </c>
      <c r="C33" s="4">
        <v>44469</v>
      </c>
      <c r="D33" s="5" t="s">
        <v>149</v>
      </c>
      <c r="E33" s="5" t="s">
        <v>268</v>
      </c>
      <c r="F33" s="6" t="s">
        <v>151</v>
      </c>
      <c r="G33" s="6" t="s">
        <v>362</v>
      </c>
      <c r="H33" s="7" t="s">
        <v>308</v>
      </c>
      <c r="I33" s="6"/>
      <c r="J33" s="7" t="s">
        <v>363</v>
      </c>
      <c r="K33" s="8"/>
      <c r="L33" s="6" t="s">
        <v>364</v>
      </c>
      <c r="M33" s="6" t="s">
        <v>365</v>
      </c>
      <c r="N33" s="6" t="s">
        <v>366</v>
      </c>
      <c r="O33" s="6"/>
      <c r="P33" s="6" t="s">
        <v>367</v>
      </c>
      <c r="Q33" s="6" t="s">
        <v>329</v>
      </c>
      <c r="R33" s="6" t="s">
        <v>686</v>
      </c>
      <c r="S33" s="6">
        <v>402</v>
      </c>
      <c r="T33" s="6"/>
      <c r="U33" s="6" t="s">
        <v>187</v>
      </c>
      <c r="V33" s="6" t="s">
        <v>687</v>
      </c>
      <c r="W33" s="6">
        <v>20</v>
      </c>
      <c r="X33" s="6" t="s">
        <v>305</v>
      </c>
      <c r="Y33" s="6">
        <v>20</v>
      </c>
      <c r="Z33" s="6" t="s">
        <v>305</v>
      </c>
      <c r="AA33" s="6">
        <v>11</v>
      </c>
      <c r="AB33" s="6" t="s">
        <v>190</v>
      </c>
      <c r="AC33" s="6">
        <v>37160</v>
      </c>
      <c r="AD33" s="6"/>
      <c r="AE33" s="6"/>
      <c r="AF33" s="6"/>
      <c r="AG33" s="6"/>
      <c r="AH33" s="6" t="s">
        <v>368</v>
      </c>
      <c r="AI33" s="5" t="s">
        <v>160</v>
      </c>
      <c r="AJ33" s="5" t="s">
        <v>369</v>
      </c>
      <c r="AK33" s="9">
        <v>44438</v>
      </c>
      <c r="AL33" s="10">
        <v>44439</v>
      </c>
      <c r="AM33" s="9">
        <v>44500</v>
      </c>
      <c r="AN33" s="13">
        <v>214800</v>
      </c>
      <c r="AO33" s="13">
        <v>249168</v>
      </c>
      <c r="AP33" s="6"/>
      <c r="AQ33" s="6"/>
      <c r="AR33" s="6" t="s">
        <v>151</v>
      </c>
      <c r="AS33" s="6"/>
      <c r="AT33" s="6" t="s">
        <v>161</v>
      </c>
      <c r="AU33" s="7" t="s">
        <v>363</v>
      </c>
      <c r="AV33" s="6"/>
      <c r="AW33" s="4">
        <v>44439</v>
      </c>
      <c r="AX33" s="4">
        <v>44500</v>
      </c>
      <c r="AY33" s="28" t="s">
        <v>370</v>
      </c>
      <c r="AZ33" s="6"/>
      <c r="BA33" s="5" t="s">
        <v>163</v>
      </c>
      <c r="BB33" s="6"/>
      <c r="BC33" s="6"/>
      <c r="BD33" s="5" t="s">
        <v>164</v>
      </c>
      <c r="BE33" s="6"/>
      <c r="BF33" s="6"/>
      <c r="BG33" s="6"/>
      <c r="BH33" s="6"/>
      <c r="BI33" s="6"/>
      <c r="BJ33" s="6"/>
      <c r="BK33" s="5" t="s">
        <v>159</v>
      </c>
      <c r="BL33" s="4">
        <v>44578</v>
      </c>
      <c r="BM33" s="4">
        <v>44578</v>
      </c>
      <c r="BN33" s="12" t="s">
        <v>172</v>
      </c>
    </row>
    <row r="34" spans="1:66" ht="51" x14ac:dyDescent="0.25">
      <c r="A34" s="3">
        <v>2021</v>
      </c>
      <c r="B34" s="4">
        <v>44378</v>
      </c>
      <c r="C34" s="4">
        <v>44469</v>
      </c>
      <c r="D34" s="5" t="s">
        <v>149</v>
      </c>
      <c r="E34" s="5" t="s">
        <v>268</v>
      </c>
      <c r="F34" s="6" t="s">
        <v>151</v>
      </c>
      <c r="G34" s="6" t="s">
        <v>371</v>
      </c>
      <c r="H34" s="7" t="s">
        <v>308</v>
      </c>
      <c r="I34" s="6"/>
      <c r="J34" s="7" t="s">
        <v>372</v>
      </c>
      <c r="K34" s="8"/>
      <c r="L34" s="6"/>
      <c r="M34" s="6"/>
      <c r="N34" s="6"/>
      <c r="O34" s="6" t="s">
        <v>373</v>
      </c>
      <c r="P34" s="6" t="s">
        <v>374</v>
      </c>
      <c r="Q34" s="6" t="s">
        <v>375</v>
      </c>
      <c r="R34" s="16" t="s">
        <v>376</v>
      </c>
      <c r="S34" s="6">
        <v>1905</v>
      </c>
      <c r="T34" s="6">
        <v>27</v>
      </c>
      <c r="U34" s="6" t="s">
        <v>187</v>
      </c>
      <c r="V34" s="6" t="s">
        <v>377</v>
      </c>
      <c r="W34" s="6">
        <v>14</v>
      </c>
      <c r="X34" s="6" t="s">
        <v>378</v>
      </c>
      <c r="Y34" s="6">
        <v>14</v>
      </c>
      <c r="Z34" s="6" t="s">
        <v>378</v>
      </c>
      <c r="AA34" s="6">
        <v>22</v>
      </c>
      <c r="AB34" s="6" t="s">
        <v>379</v>
      </c>
      <c r="AC34" s="6">
        <v>76235</v>
      </c>
      <c r="AD34" s="6"/>
      <c r="AE34" s="6"/>
      <c r="AF34" s="6"/>
      <c r="AG34" s="6"/>
      <c r="AH34" s="6" t="s">
        <v>359</v>
      </c>
      <c r="AI34" s="5" t="s">
        <v>160</v>
      </c>
      <c r="AJ34" s="5" t="s">
        <v>380</v>
      </c>
      <c r="AK34" s="9">
        <v>44463</v>
      </c>
      <c r="AL34" s="10">
        <v>44464</v>
      </c>
      <c r="AM34" s="9" t="s">
        <v>381</v>
      </c>
      <c r="AN34" s="13">
        <v>59250</v>
      </c>
      <c r="AO34" s="13">
        <v>68730</v>
      </c>
      <c r="AP34" s="6"/>
      <c r="AQ34" s="6"/>
      <c r="AR34" s="6" t="s">
        <v>151</v>
      </c>
      <c r="AS34" s="6"/>
      <c r="AT34" s="6" t="s">
        <v>161</v>
      </c>
      <c r="AU34" s="7" t="s">
        <v>372</v>
      </c>
      <c r="AV34" s="6"/>
      <c r="AW34" s="4">
        <v>44466</v>
      </c>
      <c r="AX34" s="4">
        <v>44530</v>
      </c>
      <c r="AY34" s="28" t="s">
        <v>382</v>
      </c>
      <c r="AZ34" s="6"/>
      <c r="BA34" s="5" t="s">
        <v>163</v>
      </c>
      <c r="BB34" s="6"/>
      <c r="BC34" s="6"/>
      <c r="BD34" s="5" t="s">
        <v>164</v>
      </c>
      <c r="BE34" s="6"/>
      <c r="BF34" s="6"/>
      <c r="BG34" s="6"/>
      <c r="BH34" s="6"/>
      <c r="BI34" s="6"/>
      <c r="BJ34" s="6"/>
      <c r="BK34" s="5" t="s">
        <v>159</v>
      </c>
      <c r="BL34" s="4">
        <v>44578</v>
      </c>
      <c r="BM34" s="4">
        <v>44578</v>
      </c>
      <c r="BN34" s="12" t="s">
        <v>172</v>
      </c>
    </row>
    <row r="35" spans="1:66" ht="51" x14ac:dyDescent="0.25">
      <c r="A35" s="3">
        <v>2021</v>
      </c>
      <c r="B35" s="4">
        <v>44378</v>
      </c>
      <c r="C35" s="4">
        <v>44469</v>
      </c>
      <c r="D35" s="5" t="s">
        <v>149</v>
      </c>
      <c r="E35" s="5" t="s">
        <v>268</v>
      </c>
      <c r="F35" s="6" t="s">
        <v>151</v>
      </c>
      <c r="G35" s="6" t="s">
        <v>383</v>
      </c>
      <c r="H35" s="7" t="s">
        <v>308</v>
      </c>
      <c r="I35" s="6"/>
      <c r="J35" s="7" t="s">
        <v>384</v>
      </c>
      <c r="K35" s="8"/>
      <c r="L35" s="6"/>
      <c r="M35" s="6"/>
      <c r="N35" s="6"/>
      <c r="O35" s="6" t="s">
        <v>385</v>
      </c>
      <c r="P35" s="6" t="s">
        <v>386</v>
      </c>
      <c r="Q35" s="6" t="s">
        <v>329</v>
      </c>
      <c r="R35" s="6" t="s">
        <v>387</v>
      </c>
      <c r="S35" s="6">
        <v>459</v>
      </c>
      <c r="T35" s="6"/>
      <c r="U35" s="6" t="s">
        <v>187</v>
      </c>
      <c r="V35" s="6" t="s">
        <v>388</v>
      </c>
      <c r="W35" s="6">
        <v>20</v>
      </c>
      <c r="X35" s="31" t="s">
        <v>305</v>
      </c>
      <c r="Y35" s="6">
        <v>20</v>
      </c>
      <c r="Z35" s="6" t="s">
        <v>305</v>
      </c>
      <c r="AA35" s="6">
        <v>11</v>
      </c>
      <c r="AB35" s="6" t="s">
        <v>190</v>
      </c>
      <c r="AC35" s="6">
        <v>37287</v>
      </c>
      <c r="AD35" s="6"/>
      <c r="AE35" s="6"/>
      <c r="AF35" s="6"/>
      <c r="AG35" s="6"/>
      <c r="AH35" s="6" t="s">
        <v>359</v>
      </c>
      <c r="AI35" s="5" t="s">
        <v>160</v>
      </c>
      <c r="AJ35" s="5" t="s">
        <v>389</v>
      </c>
      <c r="AK35" s="9">
        <v>44463</v>
      </c>
      <c r="AL35" s="10">
        <v>44466</v>
      </c>
      <c r="AM35" s="9">
        <v>44561</v>
      </c>
      <c r="AN35" s="13">
        <v>570000</v>
      </c>
      <c r="AO35" s="13">
        <v>661200</v>
      </c>
      <c r="AP35" s="6"/>
      <c r="AQ35" s="6"/>
      <c r="AR35" s="6" t="s">
        <v>151</v>
      </c>
      <c r="AS35" s="6"/>
      <c r="AT35" s="6" t="s">
        <v>161</v>
      </c>
      <c r="AU35" s="7" t="s">
        <v>384</v>
      </c>
      <c r="AV35" s="6"/>
      <c r="AW35" s="4">
        <v>44466</v>
      </c>
      <c r="AX35" s="4">
        <v>44561</v>
      </c>
      <c r="AY35" s="28" t="s">
        <v>390</v>
      </c>
      <c r="AZ35" s="6"/>
      <c r="BA35" s="5" t="s">
        <v>163</v>
      </c>
      <c r="BB35" s="6"/>
      <c r="BC35" s="6"/>
      <c r="BD35" s="5" t="s">
        <v>164</v>
      </c>
      <c r="BE35" s="6"/>
      <c r="BF35" s="6"/>
      <c r="BG35" s="6"/>
      <c r="BH35" s="6"/>
      <c r="BI35" s="6"/>
      <c r="BJ35" s="6"/>
      <c r="BK35" s="5" t="s">
        <v>159</v>
      </c>
      <c r="BL35" s="4">
        <v>44578</v>
      </c>
      <c r="BM35" s="4">
        <v>44578</v>
      </c>
      <c r="BN35" s="12" t="s">
        <v>172</v>
      </c>
    </row>
    <row r="36" spans="1:66" ht="51" x14ac:dyDescent="0.25">
      <c r="A36" s="38">
        <v>2021</v>
      </c>
      <c r="B36" s="4">
        <v>44470</v>
      </c>
      <c r="C36" s="4">
        <v>44561</v>
      </c>
      <c r="D36" s="5" t="s">
        <v>149</v>
      </c>
      <c r="E36" s="5" t="s">
        <v>268</v>
      </c>
      <c r="F36" s="6" t="s">
        <v>151</v>
      </c>
      <c r="G36" s="6" t="s">
        <v>391</v>
      </c>
      <c r="H36" s="7" t="s">
        <v>308</v>
      </c>
      <c r="J36" s="7" t="s">
        <v>392</v>
      </c>
      <c r="L36" s="6" t="s">
        <v>393</v>
      </c>
      <c r="M36" s="6" t="s">
        <v>394</v>
      </c>
      <c r="N36" s="6" t="s">
        <v>395</v>
      </c>
      <c r="P36" s="6" t="s">
        <v>396</v>
      </c>
      <c r="Q36" s="6" t="s">
        <v>329</v>
      </c>
      <c r="R36" s="6" t="s">
        <v>688</v>
      </c>
      <c r="S36" s="6">
        <v>2660</v>
      </c>
      <c r="U36" s="6" t="s">
        <v>187</v>
      </c>
      <c r="V36" s="6" t="s">
        <v>689</v>
      </c>
      <c r="W36" s="6">
        <v>17</v>
      </c>
      <c r="X36" s="6" t="s">
        <v>189</v>
      </c>
      <c r="Y36" s="6">
        <v>17</v>
      </c>
      <c r="Z36" s="6" t="s">
        <v>189</v>
      </c>
      <c r="AA36" s="6">
        <v>11</v>
      </c>
      <c r="AB36" s="6" t="s">
        <v>190</v>
      </c>
      <c r="AC36" s="6">
        <v>36611</v>
      </c>
      <c r="AH36" s="12" t="s">
        <v>342</v>
      </c>
      <c r="AI36" s="5" t="s">
        <v>160</v>
      </c>
      <c r="AJ36" s="5" t="s">
        <v>397</v>
      </c>
      <c r="AK36" s="29">
        <v>44480</v>
      </c>
      <c r="AL36" s="29">
        <v>44445</v>
      </c>
      <c r="AM36" s="29">
        <v>44561</v>
      </c>
      <c r="AN36" s="13">
        <f>AO36/1.16</f>
        <v>13227.051724137931</v>
      </c>
      <c r="AO36" s="13">
        <v>15343.38</v>
      </c>
      <c r="AR36" s="6" t="s">
        <v>151</v>
      </c>
      <c r="AT36" s="6" t="s">
        <v>161</v>
      </c>
      <c r="AU36" s="7" t="s">
        <v>398</v>
      </c>
      <c r="AW36" s="32">
        <v>44445</v>
      </c>
      <c r="AX36" s="32">
        <v>44561</v>
      </c>
      <c r="AY36" s="28" t="s">
        <v>399</v>
      </c>
      <c r="BA36" s="5" t="s">
        <v>163</v>
      </c>
      <c r="BD36" s="5" t="s">
        <v>164</v>
      </c>
      <c r="BK36" s="5" t="s">
        <v>159</v>
      </c>
      <c r="BL36" s="4">
        <v>44578</v>
      </c>
      <c r="BM36" s="4">
        <v>44578</v>
      </c>
      <c r="BN36" s="12" t="s">
        <v>172</v>
      </c>
    </row>
    <row r="37" spans="1:66" ht="51" x14ac:dyDescent="0.25">
      <c r="A37" s="38">
        <v>2021</v>
      </c>
      <c r="B37" s="4">
        <v>44470</v>
      </c>
      <c r="C37" s="4">
        <v>44561</v>
      </c>
      <c r="D37" s="5" t="s">
        <v>149</v>
      </c>
      <c r="E37" s="5" t="s">
        <v>268</v>
      </c>
      <c r="F37" s="6" t="s">
        <v>151</v>
      </c>
      <c r="G37" s="6" t="s">
        <v>400</v>
      </c>
      <c r="H37" s="7" t="s">
        <v>308</v>
      </c>
      <c r="J37" s="7" t="s">
        <v>401</v>
      </c>
      <c r="L37" s="6" t="s">
        <v>402</v>
      </c>
      <c r="M37" s="6" t="s">
        <v>403</v>
      </c>
      <c r="N37" s="6" t="s">
        <v>404</v>
      </c>
      <c r="P37" s="6" t="s">
        <v>405</v>
      </c>
      <c r="Q37" s="6" t="s">
        <v>329</v>
      </c>
      <c r="R37" s="6" t="s">
        <v>690</v>
      </c>
      <c r="S37" s="6">
        <v>112</v>
      </c>
      <c r="U37" s="6" t="s">
        <v>187</v>
      </c>
      <c r="V37" s="6" t="s">
        <v>691</v>
      </c>
      <c r="W37" s="6">
        <v>20</v>
      </c>
      <c r="X37" s="6" t="s">
        <v>305</v>
      </c>
      <c r="Y37" s="6">
        <v>20</v>
      </c>
      <c r="Z37" s="6" t="s">
        <v>305</v>
      </c>
      <c r="AA37" s="6">
        <v>11</v>
      </c>
      <c r="AB37" s="6" t="s">
        <v>190</v>
      </c>
      <c r="AC37" s="6">
        <v>37204</v>
      </c>
      <c r="AH37" s="6" t="s">
        <v>368</v>
      </c>
      <c r="AI37" s="5" t="s">
        <v>160</v>
      </c>
      <c r="AJ37" s="5" t="s">
        <v>406</v>
      </c>
      <c r="AK37" s="29">
        <v>44481</v>
      </c>
      <c r="AL37" s="29">
        <v>44482</v>
      </c>
      <c r="AM37" s="29">
        <v>44510</v>
      </c>
      <c r="AN37">
        <f>AO37/1.16</f>
        <v>12600</v>
      </c>
      <c r="AO37" s="13">
        <v>14616</v>
      </c>
      <c r="AR37" s="6" t="s">
        <v>151</v>
      </c>
      <c r="AT37" s="6" t="s">
        <v>161</v>
      </c>
      <c r="AU37" s="7" t="str">
        <f t="shared" ref="AU37:AU49" si="4">J37</f>
        <v>Servicio de elaboración de un proyecto ejecutivo para la «Modernización del sistema de producción audiovisual de las sesiones de Consejo General del IEEG»</v>
      </c>
      <c r="AW37" s="32">
        <v>44482</v>
      </c>
      <c r="AX37" s="32">
        <v>44510</v>
      </c>
      <c r="AY37" s="28" t="s">
        <v>407</v>
      </c>
      <c r="BA37" s="5" t="s">
        <v>163</v>
      </c>
      <c r="BD37" s="5" t="s">
        <v>164</v>
      </c>
      <c r="BK37" s="5" t="s">
        <v>159</v>
      </c>
      <c r="BL37" s="4">
        <v>44578</v>
      </c>
      <c r="BM37" s="4">
        <v>44578</v>
      </c>
      <c r="BN37" s="12" t="s">
        <v>172</v>
      </c>
    </row>
    <row r="38" spans="1:66" ht="51" x14ac:dyDescent="0.25">
      <c r="A38" s="38">
        <v>2021</v>
      </c>
      <c r="B38" s="4">
        <v>44470</v>
      </c>
      <c r="C38" s="4">
        <v>44561</v>
      </c>
      <c r="D38" s="5" t="s">
        <v>149</v>
      </c>
      <c r="E38" s="5" t="s">
        <v>268</v>
      </c>
      <c r="F38" s="6" t="s">
        <v>151</v>
      </c>
      <c r="G38" s="6" t="s">
        <v>408</v>
      </c>
      <c r="H38" s="7" t="s">
        <v>308</v>
      </c>
      <c r="J38" s="7" t="s">
        <v>409</v>
      </c>
      <c r="L38" s="6" t="s">
        <v>410</v>
      </c>
      <c r="M38" s="6" t="s">
        <v>258</v>
      </c>
      <c r="N38" s="6" t="s">
        <v>411</v>
      </c>
      <c r="P38" s="6" t="s">
        <v>412</v>
      </c>
      <c r="Q38" s="6" t="s">
        <v>329</v>
      </c>
      <c r="R38" s="6" t="s">
        <v>692</v>
      </c>
      <c r="S38" s="6">
        <v>303</v>
      </c>
      <c r="U38" s="6" t="s">
        <v>187</v>
      </c>
      <c r="V38" s="6" t="s">
        <v>693</v>
      </c>
      <c r="W38" s="6">
        <v>20</v>
      </c>
      <c r="X38" s="6" t="s">
        <v>305</v>
      </c>
      <c r="Y38" s="6">
        <v>20</v>
      </c>
      <c r="Z38" s="6" t="s">
        <v>305</v>
      </c>
      <c r="AA38" s="6">
        <v>11</v>
      </c>
      <c r="AB38" s="6" t="s">
        <v>190</v>
      </c>
      <c r="AC38" s="6">
        <v>37298</v>
      </c>
      <c r="AH38" s="6" t="s">
        <v>368</v>
      </c>
      <c r="AI38" s="5" t="s">
        <v>160</v>
      </c>
      <c r="AJ38" s="5" t="s">
        <v>413</v>
      </c>
      <c r="AK38" s="29">
        <v>44501</v>
      </c>
      <c r="AL38" s="29">
        <v>44505</v>
      </c>
      <c r="AM38" s="29">
        <v>44481</v>
      </c>
      <c r="AN38">
        <f>AO38/1.16</f>
        <v>27586.206896551725</v>
      </c>
      <c r="AO38" s="13">
        <v>32000</v>
      </c>
      <c r="AR38" s="6" t="s">
        <v>151</v>
      </c>
      <c r="AT38" s="6" t="s">
        <v>161</v>
      </c>
      <c r="AU38" s="7" t="str">
        <f t="shared" si="4"/>
        <v xml:space="preserve">Servicio de capacitación orientado al cumplimiento de la Norma Oficial Mexicana NOM – 035 – STPS – 2018, factores de riesgo psicosocial en el trabajo – identificación, análisis y prevención. </v>
      </c>
      <c r="AW38" s="32">
        <v>44505</v>
      </c>
      <c r="AX38" s="32">
        <v>44512</v>
      </c>
      <c r="AY38" s="28" t="s">
        <v>414</v>
      </c>
      <c r="BA38" s="5" t="s">
        <v>163</v>
      </c>
      <c r="BD38" s="5" t="s">
        <v>164</v>
      </c>
      <c r="BK38" s="5" t="s">
        <v>159</v>
      </c>
      <c r="BL38" s="4">
        <v>44578</v>
      </c>
      <c r="BM38" s="4">
        <v>44578</v>
      </c>
      <c r="BN38" s="12" t="s">
        <v>415</v>
      </c>
    </row>
    <row r="39" spans="1:66" ht="51" x14ac:dyDescent="0.25">
      <c r="A39" s="38">
        <v>2021</v>
      </c>
      <c r="B39" s="4">
        <v>44470</v>
      </c>
      <c r="C39" s="4">
        <v>44561</v>
      </c>
      <c r="D39" s="5" t="s">
        <v>149</v>
      </c>
      <c r="E39" s="5" t="s">
        <v>268</v>
      </c>
      <c r="F39" s="6" t="s">
        <v>151</v>
      </c>
      <c r="G39" s="6" t="s">
        <v>416</v>
      </c>
      <c r="H39" s="7" t="s">
        <v>308</v>
      </c>
      <c r="J39" s="7" t="s">
        <v>417</v>
      </c>
      <c r="L39" s="6" t="s">
        <v>418</v>
      </c>
      <c r="M39" s="6" t="s">
        <v>419</v>
      </c>
      <c r="N39" s="6" t="s">
        <v>420</v>
      </c>
      <c r="P39" s="6" t="s">
        <v>421</v>
      </c>
      <c r="Q39" s="6" t="s">
        <v>694</v>
      </c>
      <c r="R39" s="6" t="s">
        <v>695</v>
      </c>
      <c r="S39" s="6" t="s">
        <v>696</v>
      </c>
      <c r="U39" s="6" t="s">
        <v>187</v>
      </c>
      <c r="V39" s="6" t="s">
        <v>697</v>
      </c>
      <c r="W39" s="6">
        <v>14</v>
      </c>
      <c r="X39" s="6" t="s">
        <v>698</v>
      </c>
      <c r="Y39" s="6">
        <v>14</v>
      </c>
      <c r="Z39" s="6" t="s">
        <v>698</v>
      </c>
      <c r="AA39" s="6">
        <v>9</v>
      </c>
      <c r="AB39" s="6" t="s">
        <v>437</v>
      </c>
      <c r="AC39" s="6">
        <v>3400</v>
      </c>
      <c r="AH39" s="6" t="s">
        <v>342</v>
      </c>
      <c r="AI39" s="5" t="s">
        <v>160</v>
      </c>
      <c r="AJ39" s="5" t="s">
        <v>422</v>
      </c>
      <c r="AK39" s="29">
        <v>44504</v>
      </c>
      <c r="AL39" s="29">
        <v>44505</v>
      </c>
      <c r="AM39" s="29">
        <v>44511</v>
      </c>
      <c r="AN39">
        <f>AO39/1.16</f>
        <v>9640</v>
      </c>
      <c r="AO39" s="13">
        <v>11182.4</v>
      </c>
      <c r="AR39" s="6" t="s">
        <v>151</v>
      </c>
      <c r="AT39" s="6" t="s">
        <v>161</v>
      </c>
      <c r="AU39" s="7" t="str">
        <f t="shared" si="4"/>
        <v xml:space="preserve">Servicio para la corrección de estilo de diferentes ensayos. </v>
      </c>
      <c r="AW39" s="32">
        <v>44505</v>
      </c>
      <c r="AX39" s="32">
        <v>44511</v>
      </c>
      <c r="AY39" s="28" t="s">
        <v>423</v>
      </c>
      <c r="BA39" s="5" t="s">
        <v>163</v>
      </c>
      <c r="BD39" s="5" t="s">
        <v>164</v>
      </c>
      <c r="BK39" s="5" t="s">
        <v>159</v>
      </c>
      <c r="BL39" s="4">
        <v>44578</v>
      </c>
      <c r="BM39" s="4">
        <v>44578</v>
      </c>
      <c r="BN39" s="12" t="s">
        <v>415</v>
      </c>
    </row>
    <row r="40" spans="1:66" ht="38.25" x14ac:dyDescent="0.25">
      <c r="A40" s="38">
        <v>2021</v>
      </c>
      <c r="B40" s="4">
        <v>44470</v>
      </c>
      <c r="C40" s="4">
        <v>44561</v>
      </c>
      <c r="D40" s="5" t="s">
        <v>149</v>
      </c>
      <c r="E40" s="5" t="s">
        <v>268</v>
      </c>
      <c r="F40" s="6" t="s">
        <v>151</v>
      </c>
      <c r="G40" s="6" t="s">
        <v>424</v>
      </c>
      <c r="H40" s="30" t="s">
        <v>425</v>
      </c>
      <c r="J40" s="7" t="s">
        <v>426</v>
      </c>
      <c r="L40" s="6" t="s">
        <v>393</v>
      </c>
      <c r="M40" s="6" t="s">
        <v>394</v>
      </c>
      <c r="N40" s="6" t="s">
        <v>395</v>
      </c>
      <c r="P40" s="6" t="s">
        <v>396</v>
      </c>
      <c r="Q40" s="6" t="s">
        <v>329</v>
      </c>
      <c r="R40" s="6" t="s">
        <v>688</v>
      </c>
      <c r="S40" s="6">
        <v>2660</v>
      </c>
      <c r="U40" s="6" t="s">
        <v>187</v>
      </c>
      <c r="V40" s="6" t="s">
        <v>689</v>
      </c>
      <c r="W40" s="6">
        <v>17</v>
      </c>
      <c r="X40" t="s">
        <v>189</v>
      </c>
      <c r="Y40">
        <v>17</v>
      </c>
      <c r="Z40" s="6" t="s">
        <v>189</v>
      </c>
      <c r="AA40" s="6">
        <v>11</v>
      </c>
      <c r="AB40" s="6" t="s">
        <v>190</v>
      </c>
      <c r="AC40" s="6">
        <v>36611</v>
      </c>
      <c r="AH40" s="6" t="s">
        <v>427</v>
      </c>
      <c r="AI40" s="5" t="s">
        <v>160</v>
      </c>
      <c r="AJ40" s="5" t="s">
        <v>428</v>
      </c>
      <c r="AK40" s="29">
        <v>44511</v>
      </c>
      <c r="AL40" s="29">
        <v>44512</v>
      </c>
      <c r="AM40" s="29">
        <v>44512</v>
      </c>
      <c r="AN40">
        <f>AO40/1.16</f>
        <v>2155.1724137931037</v>
      </c>
      <c r="AO40" s="13">
        <v>2500</v>
      </c>
      <c r="AR40" s="6" t="s">
        <v>151</v>
      </c>
      <c r="AT40" s="6" t="s">
        <v>161</v>
      </c>
      <c r="AU40" s="7" t="str">
        <f t="shared" si="4"/>
        <v>Servicio para la impartición de la conferencia con el tema «Derechos humanos político-electorales y grupos en situación de vulnerabilidad».</v>
      </c>
      <c r="AW40" s="32">
        <v>44512</v>
      </c>
      <c r="AX40" s="32">
        <v>44512</v>
      </c>
      <c r="AY40" s="28" t="s">
        <v>429</v>
      </c>
      <c r="BA40" s="5" t="s">
        <v>163</v>
      </c>
      <c r="BD40" s="5" t="s">
        <v>164</v>
      </c>
      <c r="BK40" s="5" t="s">
        <v>159</v>
      </c>
      <c r="BL40" s="4">
        <v>44578</v>
      </c>
      <c r="BM40" s="4">
        <v>44578</v>
      </c>
      <c r="BN40" s="12" t="s">
        <v>415</v>
      </c>
    </row>
    <row r="41" spans="1:66" ht="51" x14ac:dyDescent="0.25">
      <c r="A41" s="38">
        <v>2021</v>
      </c>
      <c r="B41" s="4">
        <v>44470</v>
      </c>
      <c r="C41" s="4">
        <v>44561</v>
      </c>
      <c r="D41" s="5" t="s">
        <v>149</v>
      </c>
      <c r="E41" s="5" t="s">
        <v>268</v>
      </c>
      <c r="F41" s="6" t="s">
        <v>151</v>
      </c>
      <c r="G41" s="6" t="s">
        <v>430</v>
      </c>
      <c r="H41" s="7" t="s">
        <v>308</v>
      </c>
      <c r="J41" s="7" t="s">
        <v>431</v>
      </c>
      <c r="O41" s="6" t="s">
        <v>432</v>
      </c>
      <c r="P41" s="6" t="s">
        <v>433</v>
      </c>
      <c r="Q41" t="s">
        <v>375</v>
      </c>
      <c r="R41" s="6" t="s">
        <v>434</v>
      </c>
      <c r="S41" s="6">
        <v>1391</v>
      </c>
      <c r="T41">
        <v>301</v>
      </c>
      <c r="U41" s="6" t="s">
        <v>187</v>
      </c>
      <c r="V41" s="6" t="s">
        <v>435</v>
      </c>
      <c r="W41" s="6">
        <v>10</v>
      </c>
      <c r="X41" s="6" t="s">
        <v>436</v>
      </c>
      <c r="Y41" s="6">
        <v>10</v>
      </c>
      <c r="Z41" s="6" t="s">
        <v>436</v>
      </c>
      <c r="AA41" s="6">
        <v>9</v>
      </c>
      <c r="AB41" s="6" t="s">
        <v>437</v>
      </c>
      <c r="AC41" s="6">
        <v>1030</v>
      </c>
      <c r="AH41" s="6" t="s">
        <v>427</v>
      </c>
      <c r="AI41" s="5" t="s">
        <v>160</v>
      </c>
      <c r="AJ41" s="5" t="s">
        <v>438</v>
      </c>
      <c r="AK41" s="29">
        <v>44519</v>
      </c>
      <c r="AL41" s="29">
        <v>44520</v>
      </c>
      <c r="AM41" s="29">
        <v>44295</v>
      </c>
      <c r="AN41">
        <v>1195000</v>
      </c>
      <c r="AO41" s="13">
        <v>1386200</v>
      </c>
      <c r="AR41" s="6" t="s">
        <v>151</v>
      </c>
      <c r="AT41" s="6" t="s">
        <v>161</v>
      </c>
      <c r="AU41" s="7" t="str">
        <f t="shared" si="4"/>
        <v xml:space="preserve">Servicio de consultoría para la «Evaluación del proceso electoral local 2020-2021». </v>
      </c>
      <c r="AW41" s="32">
        <v>44520</v>
      </c>
      <c r="AX41" s="32">
        <v>44295</v>
      </c>
      <c r="AY41" s="28" t="s">
        <v>439</v>
      </c>
      <c r="BA41" s="5" t="s">
        <v>163</v>
      </c>
      <c r="BD41" s="5" t="s">
        <v>164</v>
      </c>
      <c r="BK41" s="5" t="s">
        <v>159</v>
      </c>
      <c r="BL41" s="4">
        <v>44578</v>
      </c>
      <c r="BM41" s="4">
        <v>44578</v>
      </c>
      <c r="BN41" s="12" t="s">
        <v>415</v>
      </c>
    </row>
    <row r="42" spans="1:66" ht="38.25" x14ac:dyDescent="0.25">
      <c r="A42" s="38">
        <v>2021</v>
      </c>
      <c r="B42" s="4">
        <v>44470</v>
      </c>
      <c r="C42" s="4">
        <v>44561</v>
      </c>
      <c r="D42" s="5" t="s">
        <v>149</v>
      </c>
      <c r="E42" s="5" t="s">
        <v>268</v>
      </c>
      <c r="F42" s="6" t="s">
        <v>151</v>
      </c>
      <c r="G42" s="6" t="s">
        <v>440</v>
      </c>
      <c r="H42" s="30" t="s">
        <v>425</v>
      </c>
      <c r="J42" s="7" t="s">
        <v>441</v>
      </c>
      <c r="L42" s="6" t="s">
        <v>442</v>
      </c>
      <c r="M42" s="6" t="s">
        <v>443</v>
      </c>
      <c r="N42" s="6" t="s">
        <v>444</v>
      </c>
      <c r="P42" s="6" t="s">
        <v>445</v>
      </c>
      <c r="Q42" s="6" t="s">
        <v>329</v>
      </c>
      <c r="R42" s="6" t="s">
        <v>699</v>
      </c>
      <c r="S42" s="6">
        <v>311</v>
      </c>
      <c r="U42" s="6" t="s">
        <v>187</v>
      </c>
      <c r="V42" s="6" t="s">
        <v>700</v>
      </c>
      <c r="W42" s="6">
        <v>20</v>
      </c>
      <c r="X42" s="6" t="s">
        <v>305</v>
      </c>
      <c r="Y42">
        <v>20</v>
      </c>
      <c r="Z42" s="6" t="s">
        <v>701</v>
      </c>
      <c r="AA42" s="6">
        <v>11</v>
      </c>
      <c r="AB42" s="6" t="s">
        <v>190</v>
      </c>
      <c r="AC42" s="6">
        <v>37100</v>
      </c>
      <c r="AH42" s="6" t="s">
        <v>342</v>
      </c>
      <c r="AI42" s="5" t="s">
        <v>160</v>
      </c>
      <c r="AJ42" s="5" t="s">
        <v>446</v>
      </c>
      <c r="AK42" s="29">
        <v>44530</v>
      </c>
      <c r="AL42" s="29">
        <v>44539</v>
      </c>
      <c r="AM42" s="29">
        <v>44539</v>
      </c>
      <c r="AN42">
        <f t="shared" ref="AN42:AN48" si="5">AO42/1.16</f>
        <v>4750</v>
      </c>
      <c r="AO42" s="13">
        <v>5510</v>
      </c>
      <c r="AR42" s="6" t="s">
        <v>151</v>
      </c>
      <c r="AT42" s="6" t="s">
        <v>161</v>
      </c>
      <c r="AU42" s="7" t="str">
        <f t="shared" si="4"/>
        <v>Servicio de interpretación teatral de la historia del libro «Nix y los lagartijos indecisos».</v>
      </c>
      <c r="AW42" s="32">
        <v>44539</v>
      </c>
      <c r="AX42" s="32">
        <v>44539</v>
      </c>
      <c r="AY42" s="28" t="s">
        <v>447</v>
      </c>
      <c r="BA42" s="5" t="s">
        <v>163</v>
      </c>
      <c r="BD42" s="5" t="s">
        <v>164</v>
      </c>
      <c r="BK42" s="5" t="s">
        <v>159</v>
      </c>
      <c r="BL42" s="4">
        <v>44578</v>
      </c>
      <c r="BM42" s="4">
        <v>44578</v>
      </c>
      <c r="BN42" s="12" t="s">
        <v>415</v>
      </c>
    </row>
    <row r="43" spans="1:66" ht="89.25" x14ac:dyDescent="0.25">
      <c r="A43" s="38">
        <v>2021</v>
      </c>
      <c r="B43" s="4">
        <v>44470</v>
      </c>
      <c r="C43" s="4">
        <v>44561</v>
      </c>
      <c r="D43" s="5" t="s">
        <v>149</v>
      </c>
      <c r="E43" s="5" t="s">
        <v>268</v>
      </c>
      <c r="F43" s="6" t="s">
        <v>151</v>
      </c>
      <c r="G43" s="6" t="s">
        <v>448</v>
      </c>
      <c r="H43" s="7" t="s">
        <v>308</v>
      </c>
      <c r="J43" s="7" t="s">
        <v>449</v>
      </c>
      <c r="L43" s="6" t="s">
        <v>347</v>
      </c>
      <c r="M43" s="6" t="s">
        <v>450</v>
      </c>
      <c r="N43" s="6" t="s">
        <v>451</v>
      </c>
      <c r="P43" s="6" t="s">
        <v>350</v>
      </c>
      <c r="Q43" s="6" t="s">
        <v>375</v>
      </c>
      <c r="R43" s="6" t="s">
        <v>682</v>
      </c>
      <c r="S43" s="6" t="s">
        <v>702</v>
      </c>
      <c r="T43" s="6" t="s">
        <v>703</v>
      </c>
      <c r="U43" s="6" t="s">
        <v>187</v>
      </c>
      <c r="V43" s="6" t="s">
        <v>704</v>
      </c>
      <c r="W43" s="6">
        <v>3</v>
      </c>
      <c r="X43" s="6" t="s">
        <v>678</v>
      </c>
      <c r="Y43" s="6">
        <v>3</v>
      </c>
      <c r="Z43" s="6" t="s">
        <v>678</v>
      </c>
      <c r="AA43" s="6">
        <v>9</v>
      </c>
      <c r="AB43" s="6" t="s">
        <v>437</v>
      </c>
      <c r="AC43" s="6">
        <v>4318</v>
      </c>
      <c r="AH43" s="12" t="s">
        <v>452</v>
      </c>
      <c r="AI43" s="5" t="s">
        <v>160</v>
      </c>
      <c r="AJ43" s="5" t="s">
        <v>453</v>
      </c>
      <c r="AK43" s="29">
        <v>44522</v>
      </c>
      <c r="AL43" s="29">
        <v>44552</v>
      </c>
      <c r="AM43" s="29">
        <v>44651</v>
      </c>
      <c r="AN43">
        <f t="shared" si="5"/>
        <v>80000</v>
      </c>
      <c r="AO43" s="13">
        <v>92800</v>
      </c>
      <c r="AR43" s="6" t="s">
        <v>151</v>
      </c>
      <c r="AT43" s="6" t="s">
        <v>161</v>
      </c>
      <c r="AU43" s="7" t="str">
        <f t="shared" si="4"/>
        <v xml:space="preserve">Servicios profesionales para la planeación y organización de una consulta abierta, libre e informada a la comunidad de guanajuatenses residentes en el extranjero, así como para llevar a cabo una interpretación de opiniones y aportaciones que se recaben, para elaborar el análisis sobre la vialidad de emitir acciones afirmativas en favor de la comunidad migrante de Guanajuato radicada en el extranjero, para contar con diputaciones migrantes en el Congreso del Estado de Guanajuato para el próximo proceso electoral. </v>
      </c>
      <c r="AW43" s="32">
        <v>44552</v>
      </c>
      <c r="AX43" s="32">
        <v>44651</v>
      </c>
      <c r="AY43" s="28" t="s">
        <v>454</v>
      </c>
      <c r="BA43" s="5" t="s">
        <v>163</v>
      </c>
      <c r="BD43" s="5" t="s">
        <v>164</v>
      </c>
      <c r="BK43" s="5" t="s">
        <v>159</v>
      </c>
      <c r="BL43" s="4">
        <v>44578</v>
      </c>
      <c r="BM43" s="4">
        <v>44578</v>
      </c>
      <c r="BN43" s="12" t="s">
        <v>415</v>
      </c>
    </row>
    <row r="44" spans="1:66" ht="89.25" x14ac:dyDescent="0.25">
      <c r="A44" s="38">
        <v>2021</v>
      </c>
      <c r="B44" s="4">
        <v>44470</v>
      </c>
      <c r="C44" s="4">
        <v>44561</v>
      </c>
      <c r="D44" s="5" t="s">
        <v>149</v>
      </c>
      <c r="E44" s="5" t="s">
        <v>268</v>
      </c>
      <c r="F44" s="6" t="s">
        <v>151</v>
      </c>
      <c r="G44" s="6" t="s">
        <v>455</v>
      </c>
      <c r="H44" s="7" t="s">
        <v>308</v>
      </c>
      <c r="J44" s="7" t="s">
        <v>449</v>
      </c>
      <c r="L44" s="6" t="s">
        <v>456</v>
      </c>
      <c r="M44" s="6" t="s">
        <v>457</v>
      </c>
      <c r="N44" s="6" t="s">
        <v>458</v>
      </c>
      <c r="P44" s="6" t="s">
        <v>459</v>
      </c>
      <c r="Q44" s="6" t="s">
        <v>329</v>
      </c>
      <c r="R44" s="6" t="s">
        <v>705</v>
      </c>
      <c r="S44" s="6" t="s">
        <v>706</v>
      </c>
      <c r="T44" s="6" t="s">
        <v>707</v>
      </c>
      <c r="U44" s="6" t="s">
        <v>187</v>
      </c>
      <c r="W44" s="6">
        <v>16</v>
      </c>
      <c r="X44" s="6" t="s">
        <v>708</v>
      </c>
      <c r="Y44">
        <v>16</v>
      </c>
      <c r="Z44" s="6" t="s">
        <v>708</v>
      </c>
      <c r="AA44" s="6">
        <v>9</v>
      </c>
      <c r="AB44" s="6" t="s">
        <v>437</v>
      </c>
      <c r="AC44" s="6">
        <v>11200</v>
      </c>
      <c r="AH44" s="12" t="s">
        <v>452</v>
      </c>
      <c r="AI44" s="5" t="s">
        <v>160</v>
      </c>
      <c r="AJ44" s="5" t="s">
        <v>460</v>
      </c>
      <c r="AK44" s="29">
        <v>44552</v>
      </c>
      <c r="AL44" s="29">
        <v>44552</v>
      </c>
      <c r="AM44" s="29">
        <v>44651</v>
      </c>
      <c r="AN44">
        <f t="shared" si="5"/>
        <v>80000</v>
      </c>
      <c r="AO44" s="13">
        <v>92800</v>
      </c>
      <c r="AR44" s="6" t="s">
        <v>151</v>
      </c>
      <c r="AT44" s="6" t="s">
        <v>161</v>
      </c>
      <c r="AU44" s="7" t="str">
        <f t="shared" si="4"/>
        <v xml:space="preserve">Servicios profesionales para la planeación y organización de una consulta abierta, libre e informada a la comunidad de guanajuatenses residentes en el extranjero, así como para llevar a cabo una interpretación de opiniones y aportaciones que se recaben, para elaborar el análisis sobre la vialidad de emitir acciones afirmativas en favor de la comunidad migrante de Guanajuato radicada en el extranjero, para contar con diputaciones migrantes en el Congreso del Estado de Guanajuato para el próximo proceso electoral. </v>
      </c>
      <c r="AW44" s="33" t="s">
        <v>461</v>
      </c>
      <c r="AX44" s="32">
        <v>44651</v>
      </c>
      <c r="AY44" s="28" t="s">
        <v>462</v>
      </c>
      <c r="BA44" s="5" t="s">
        <v>163</v>
      </c>
      <c r="BD44" s="5" t="s">
        <v>164</v>
      </c>
      <c r="BK44" s="5" t="s">
        <v>159</v>
      </c>
      <c r="BL44" s="4">
        <v>44578</v>
      </c>
      <c r="BM44" s="4">
        <v>44578</v>
      </c>
      <c r="BN44" s="12" t="s">
        <v>415</v>
      </c>
    </row>
    <row r="45" spans="1:66" ht="89.25" x14ac:dyDescent="0.25">
      <c r="A45" s="38">
        <v>2021</v>
      </c>
      <c r="B45" s="4">
        <v>44470</v>
      </c>
      <c r="C45" s="4">
        <v>44561</v>
      </c>
      <c r="D45" s="5" t="s">
        <v>149</v>
      </c>
      <c r="E45" s="5" t="s">
        <v>268</v>
      </c>
      <c r="F45" s="6" t="s">
        <v>151</v>
      </c>
      <c r="G45" s="6" t="s">
        <v>463</v>
      </c>
      <c r="H45" s="7" t="s">
        <v>308</v>
      </c>
      <c r="J45" s="7" t="s">
        <v>449</v>
      </c>
      <c r="L45" s="6" t="s">
        <v>464</v>
      </c>
      <c r="M45" s="6" t="s">
        <v>465</v>
      </c>
      <c r="N45" s="6" t="s">
        <v>466</v>
      </c>
      <c r="P45" s="6" t="s">
        <v>467</v>
      </c>
      <c r="Q45" s="6" t="s">
        <v>329</v>
      </c>
      <c r="R45" s="6" t="s">
        <v>651</v>
      </c>
      <c r="S45" s="6">
        <v>9</v>
      </c>
      <c r="U45" s="6" t="s">
        <v>187</v>
      </c>
      <c r="V45" s="6" t="s">
        <v>634</v>
      </c>
      <c r="W45" s="6">
        <v>208</v>
      </c>
      <c r="X45" s="6" t="s">
        <v>709</v>
      </c>
      <c r="Y45" s="6">
        <v>208</v>
      </c>
      <c r="Z45" s="6" t="s">
        <v>709</v>
      </c>
      <c r="AA45" s="6">
        <v>21</v>
      </c>
      <c r="AB45" s="6" t="s">
        <v>573</v>
      </c>
      <c r="AC45" s="6">
        <v>73310</v>
      </c>
      <c r="AH45" s="12" t="s">
        <v>452</v>
      </c>
      <c r="AI45" s="5" t="s">
        <v>160</v>
      </c>
      <c r="AJ45" s="5" t="s">
        <v>468</v>
      </c>
      <c r="AK45" s="29">
        <v>44552</v>
      </c>
      <c r="AL45" s="29">
        <v>44552</v>
      </c>
      <c r="AM45" s="29">
        <v>44651</v>
      </c>
      <c r="AN45">
        <f t="shared" si="5"/>
        <v>60000.000000000007</v>
      </c>
      <c r="AO45" s="13">
        <v>69600</v>
      </c>
      <c r="AR45" s="6" t="s">
        <v>151</v>
      </c>
      <c r="AT45" s="6" t="s">
        <v>161</v>
      </c>
      <c r="AU45" s="7" t="str">
        <f t="shared" si="4"/>
        <v xml:space="preserve">Servicios profesionales para la planeación y organización de una consulta abierta, libre e informada a la comunidad de guanajuatenses residentes en el extranjero, así como para llevar a cabo una interpretación de opiniones y aportaciones que se recaben, para elaborar el análisis sobre la vialidad de emitir acciones afirmativas en favor de la comunidad migrante de Guanajuato radicada en el extranjero, para contar con diputaciones migrantes en el Congreso del Estado de Guanajuato para el próximo proceso electoral. </v>
      </c>
      <c r="AW45" s="33" t="s">
        <v>461</v>
      </c>
      <c r="AX45" s="32">
        <v>44651</v>
      </c>
      <c r="AY45" s="28" t="s">
        <v>469</v>
      </c>
      <c r="BA45" s="5" t="s">
        <v>163</v>
      </c>
      <c r="BD45" s="5" t="s">
        <v>164</v>
      </c>
      <c r="BK45" s="5" t="s">
        <v>159</v>
      </c>
      <c r="BL45" s="4">
        <v>44578</v>
      </c>
      <c r="BM45" s="4">
        <v>44578</v>
      </c>
      <c r="BN45" s="12" t="s">
        <v>415</v>
      </c>
    </row>
    <row r="46" spans="1:66" ht="51" x14ac:dyDescent="0.25">
      <c r="A46" s="38">
        <v>2021</v>
      </c>
      <c r="B46" s="4">
        <v>44470</v>
      </c>
      <c r="C46" s="4">
        <v>44561</v>
      </c>
      <c r="D46" s="5" t="s">
        <v>149</v>
      </c>
      <c r="E46" s="5" t="s">
        <v>268</v>
      </c>
      <c r="F46" s="6" t="s">
        <v>151</v>
      </c>
      <c r="G46" s="6" t="s">
        <v>470</v>
      </c>
      <c r="H46" s="7" t="s">
        <v>308</v>
      </c>
      <c r="J46" s="7" t="s">
        <v>471</v>
      </c>
      <c r="O46" s="6" t="s">
        <v>472</v>
      </c>
      <c r="P46" s="6" t="s">
        <v>473</v>
      </c>
      <c r="Q46" s="6" t="s">
        <v>329</v>
      </c>
      <c r="R46" s="6" t="s">
        <v>474</v>
      </c>
      <c r="S46" s="6">
        <v>170</v>
      </c>
      <c r="U46" s="6" t="s">
        <v>187</v>
      </c>
      <c r="V46" s="6" t="s">
        <v>475</v>
      </c>
      <c r="W46">
        <v>20</v>
      </c>
      <c r="X46" t="s">
        <v>305</v>
      </c>
      <c r="Y46" s="6">
        <v>20</v>
      </c>
      <c r="Z46" t="s">
        <v>305</v>
      </c>
      <c r="AA46" s="6">
        <v>11</v>
      </c>
      <c r="AB46" s="6" t="s">
        <v>190</v>
      </c>
      <c r="AC46" s="6">
        <v>37530</v>
      </c>
      <c r="AH46" s="6" t="s">
        <v>368</v>
      </c>
      <c r="AI46" s="5" t="s">
        <v>160</v>
      </c>
      <c r="AJ46" s="5" t="s">
        <v>476</v>
      </c>
      <c r="AK46" s="29">
        <v>44553</v>
      </c>
      <c r="AL46" s="29">
        <v>44558</v>
      </c>
      <c r="AM46" s="29">
        <v>44217</v>
      </c>
      <c r="AN46">
        <f t="shared" si="5"/>
        <v>150000</v>
      </c>
      <c r="AO46" s="13">
        <v>174000</v>
      </c>
      <c r="AR46" s="6" t="s">
        <v>151</v>
      </c>
      <c r="AT46" s="6" t="s">
        <v>161</v>
      </c>
      <c r="AU46" s="7" t="str">
        <f t="shared" si="4"/>
        <v xml:space="preserve">Servicio integral para el desarrollo de la edición de la «Memoria fotográfica del proceso electoral local ordinario 2020 -2021». </v>
      </c>
      <c r="AW46" s="32">
        <v>44558</v>
      </c>
      <c r="AX46" s="32">
        <v>44582</v>
      </c>
      <c r="AY46" s="28" t="s">
        <v>477</v>
      </c>
      <c r="BA46" s="5" t="s">
        <v>163</v>
      </c>
      <c r="BD46" s="5" t="s">
        <v>164</v>
      </c>
      <c r="BK46" s="5" t="s">
        <v>159</v>
      </c>
      <c r="BL46" s="4">
        <v>44578</v>
      </c>
      <c r="BM46" s="4">
        <v>44578</v>
      </c>
      <c r="BN46" s="12" t="s">
        <v>415</v>
      </c>
    </row>
    <row r="47" spans="1:66" ht="51" x14ac:dyDescent="0.25">
      <c r="A47" s="38">
        <v>2021</v>
      </c>
      <c r="B47" s="4">
        <v>44470</v>
      </c>
      <c r="C47" s="4">
        <v>44561</v>
      </c>
      <c r="D47" s="5" t="s">
        <v>149</v>
      </c>
      <c r="E47" s="5" t="s">
        <v>268</v>
      </c>
      <c r="F47" s="6" t="s">
        <v>151</v>
      </c>
      <c r="G47" s="6" t="s">
        <v>478</v>
      </c>
      <c r="H47" s="7" t="s">
        <v>308</v>
      </c>
      <c r="J47" s="7" t="s">
        <v>479</v>
      </c>
      <c r="O47" s="6" t="s">
        <v>480</v>
      </c>
      <c r="P47" s="6" t="s">
        <v>481</v>
      </c>
      <c r="Q47" s="6" t="s">
        <v>375</v>
      </c>
      <c r="R47" s="6" t="s">
        <v>482</v>
      </c>
      <c r="S47" s="6" t="s">
        <v>483</v>
      </c>
      <c r="U47" s="6" t="s">
        <v>187</v>
      </c>
      <c r="V47" s="6" t="s">
        <v>484</v>
      </c>
      <c r="W47" s="6">
        <v>12</v>
      </c>
      <c r="X47" s="6" t="s">
        <v>485</v>
      </c>
      <c r="Y47">
        <v>12</v>
      </c>
      <c r="Z47" s="6" t="s">
        <v>485</v>
      </c>
      <c r="AA47" s="6">
        <v>9</v>
      </c>
      <c r="AB47" s="6" t="s">
        <v>437</v>
      </c>
      <c r="AC47" s="6">
        <v>14060</v>
      </c>
      <c r="AH47" s="6" t="s">
        <v>486</v>
      </c>
      <c r="AI47" s="5" t="s">
        <v>160</v>
      </c>
      <c r="AJ47" s="5" t="s">
        <v>487</v>
      </c>
      <c r="AK47" s="29">
        <v>44553</v>
      </c>
      <c r="AL47" s="29">
        <v>44557</v>
      </c>
      <c r="AM47" s="29">
        <v>44708</v>
      </c>
      <c r="AN47">
        <f t="shared" si="5"/>
        <v>449000.00000000006</v>
      </c>
      <c r="AO47" s="13">
        <v>520840</v>
      </c>
      <c r="AR47" s="6" t="s">
        <v>151</v>
      </c>
      <c r="AT47" s="6" t="s">
        <v>161</v>
      </c>
      <c r="AU47" s="7" t="str">
        <f t="shared" si="4"/>
        <v xml:space="preserve">Servicios de un consultor experto en gestión estratégica y eficacia operativa para el acompañamiento integral en la implementación de gobierno de tecnologías de información. </v>
      </c>
      <c r="AW47" s="32">
        <v>44557</v>
      </c>
      <c r="AX47" s="32">
        <v>44708</v>
      </c>
      <c r="AY47" s="28" t="s">
        <v>488</v>
      </c>
      <c r="BA47" s="5" t="s">
        <v>163</v>
      </c>
      <c r="BD47" s="5" t="s">
        <v>164</v>
      </c>
      <c r="BK47" s="5" t="s">
        <v>159</v>
      </c>
      <c r="BL47" s="4">
        <v>44578</v>
      </c>
      <c r="BM47" s="4">
        <v>44578</v>
      </c>
      <c r="BN47" s="12" t="s">
        <v>415</v>
      </c>
    </row>
    <row r="48" spans="1:66" ht="51" x14ac:dyDescent="0.25">
      <c r="A48" s="38">
        <v>2021</v>
      </c>
      <c r="B48" s="4">
        <v>44470</v>
      </c>
      <c r="C48" s="4">
        <v>44561</v>
      </c>
      <c r="D48" s="5" t="s">
        <v>149</v>
      </c>
      <c r="E48" s="5" t="s">
        <v>268</v>
      </c>
      <c r="F48" s="6" t="s">
        <v>151</v>
      </c>
      <c r="G48" s="6" t="s">
        <v>489</v>
      </c>
      <c r="H48" s="7" t="s">
        <v>308</v>
      </c>
      <c r="J48" s="7" t="s">
        <v>490</v>
      </c>
      <c r="O48" s="6" t="s">
        <v>491</v>
      </c>
      <c r="P48" s="6" t="s">
        <v>492</v>
      </c>
      <c r="Q48" s="6" t="s">
        <v>375</v>
      </c>
      <c r="R48" s="6" t="s">
        <v>493</v>
      </c>
      <c r="S48">
        <v>350</v>
      </c>
      <c r="U48" s="6" t="s">
        <v>187</v>
      </c>
      <c r="V48" s="6" t="s">
        <v>494</v>
      </c>
      <c r="W48" s="6">
        <v>14</v>
      </c>
      <c r="X48" s="6" t="s">
        <v>495</v>
      </c>
      <c r="Y48">
        <v>14</v>
      </c>
      <c r="Z48" s="6" t="s">
        <v>495</v>
      </c>
      <c r="AA48" s="6">
        <v>9</v>
      </c>
      <c r="AB48" s="6" t="s">
        <v>437</v>
      </c>
      <c r="AC48" s="6">
        <v>3340</v>
      </c>
      <c r="AH48" s="6" t="s">
        <v>342</v>
      </c>
      <c r="AI48" s="5" t="s">
        <v>160</v>
      </c>
      <c r="AJ48" s="5" t="s">
        <v>496</v>
      </c>
      <c r="AK48" s="29">
        <v>44558</v>
      </c>
      <c r="AL48" s="29">
        <v>44568</v>
      </c>
      <c r="AM48" s="29">
        <v>44655</v>
      </c>
      <c r="AN48">
        <f t="shared" si="5"/>
        <v>150000</v>
      </c>
      <c r="AO48" s="13">
        <v>174000</v>
      </c>
      <c r="AR48" s="6" t="s">
        <v>151</v>
      </c>
      <c r="AT48" s="6" t="s">
        <v>161</v>
      </c>
      <c r="AU48" s="7" t="str">
        <f t="shared" si="4"/>
        <v xml:space="preserve">Servicio para la «Elaboración de estrategia integral de atención a as infancias y adolescencias con enfoque cívico - democrático». </v>
      </c>
      <c r="AW48" s="32">
        <v>44568</v>
      </c>
      <c r="AX48" s="32">
        <v>44655</v>
      </c>
      <c r="AY48" s="28" t="s">
        <v>497</v>
      </c>
      <c r="BA48" s="5" t="s">
        <v>163</v>
      </c>
      <c r="BD48" s="5" t="s">
        <v>164</v>
      </c>
      <c r="BK48" s="5" t="s">
        <v>159</v>
      </c>
      <c r="BL48" s="4">
        <v>44578</v>
      </c>
      <c r="BM48" s="4">
        <v>44578</v>
      </c>
      <c r="BN48" s="12" t="s">
        <v>415</v>
      </c>
    </row>
    <row r="49" spans="1:66" ht="51" x14ac:dyDescent="0.25">
      <c r="A49" s="38">
        <v>2021</v>
      </c>
      <c r="B49" s="4">
        <v>44470</v>
      </c>
      <c r="C49" s="4">
        <v>44561</v>
      </c>
      <c r="D49" s="5" t="s">
        <v>149</v>
      </c>
      <c r="E49" s="5" t="s">
        <v>268</v>
      </c>
      <c r="F49" s="6" t="s">
        <v>151</v>
      </c>
      <c r="G49" s="6" t="s">
        <v>498</v>
      </c>
      <c r="H49" s="7" t="s">
        <v>499</v>
      </c>
      <c r="J49" s="30" t="s">
        <v>500</v>
      </c>
      <c r="O49" s="6" t="s">
        <v>501</v>
      </c>
      <c r="P49" s="6" t="s">
        <v>502</v>
      </c>
      <c r="Q49" s="6" t="s">
        <v>184</v>
      </c>
      <c r="R49" s="6" t="s">
        <v>503</v>
      </c>
      <c r="S49" s="6">
        <v>2710</v>
      </c>
      <c r="U49" s="6" t="s">
        <v>187</v>
      </c>
      <c r="V49" s="6" t="s">
        <v>504</v>
      </c>
      <c r="W49" s="6">
        <v>20</v>
      </c>
      <c r="X49" s="6" t="s">
        <v>305</v>
      </c>
      <c r="Y49">
        <v>20</v>
      </c>
      <c r="Z49" s="6" t="s">
        <v>505</v>
      </c>
      <c r="AA49" s="6">
        <v>11</v>
      </c>
      <c r="AB49" s="6" t="s">
        <v>190</v>
      </c>
      <c r="AC49" s="6">
        <v>37290</v>
      </c>
      <c r="AH49" s="5" t="s">
        <v>160</v>
      </c>
      <c r="AI49" s="5" t="s">
        <v>160</v>
      </c>
      <c r="AJ49" s="34" t="s">
        <v>498</v>
      </c>
      <c r="AK49" s="29">
        <v>44550</v>
      </c>
      <c r="AL49" s="29">
        <v>44551</v>
      </c>
      <c r="AM49" s="29">
        <v>44557</v>
      </c>
      <c r="AN49" s="35" t="s">
        <v>506</v>
      </c>
      <c r="AO49" s="36" t="s">
        <v>507</v>
      </c>
      <c r="AR49" s="6" t="s">
        <v>151</v>
      </c>
      <c r="AT49" s="6" t="s">
        <v>161</v>
      </c>
      <c r="AU49" s="7" t="str">
        <f t="shared" si="4"/>
        <v xml:space="preserve">Adquisición de vehículo Pick up doble cabina </v>
      </c>
      <c r="AW49" s="29">
        <v>44551</v>
      </c>
      <c r="AX49" s="29">
        <v>44557</v>
      </c>
      <c r="AY49" s="28" t="s">
        <v>508</v>
      </c>
      <c r="BA49" s="5" t="s">
        <v>163</v>
      </c>
      <c r="BD49" s="5" t="s">
        <v>164</v>
      </c>
      <c r="BK49" s="5" t="s">
        <v>159</v>
      </c>
      <c r="BL49" s="4">
        <v>44578</v>
      </c>
      <c r="BM49" s="4">
        <v>44578</v>
      </c>
      <c r="BN49" s="12" t="s">
        <v>415</v>
      </c>
    </row>
  </sheetData>
  <mergeCells count="7">
    <mergeCell ref="A6:BN6"/>
    <mergeCell ref="A2:C2"/>
    <mergeCell ref="D2:F2"/>
    <mergeCell ref="G2:I2"/>
    <mergeCell ref="A3:C3"/>
    <mergeCell ref="D3:F3"/>
    <mergeCell ref="G3:I3"/>
  </mergeCells>
  <dataValidations count="7">
    <dataValidation type="list" allowBlank="1" showErrorMessage="1" sqref="D8:D27 D31:D197" xr:uid="{00000000-0002-0000-0000-000000000000}">
      <formula1>Hidden_13</formula1>
    </dataValidation>
    <dataValidation type="list" allowBlank="1" showErrorMessage="1" sqref="E8:E27 E31:E197" xr:uid="{00000000-0002-0000-0000-000001000000}">
      <formula1>Hidden_24</formula1>
    </dataValidation>
    <dataValidation type="list" allowBlank="1" showErrorMessage="1" sqref="Q40:Q197 Q8:Q26 Q31:Q38" xr:uid="{00000000-0002-0000-0000-000003000000}">
      <formula1>Hidden_416</formula1>
    </dataValidation>
    <dataValidation type="list" allowBlank="1" showErrorMessage="1" sqref="U31:U197 U8:U26" xr:uid="{00000000-0002-0000-0000-000004000000}">
      <formula1>Hidden_520</formula1>
    </dataValidation>
    <dataValidation type="list" allowBlank="1" showErrorMessage="1" sqref="AB31:AB197 AB8:AB26" xr:uid="{00000000-0002-0000-0000-000005000000}">
      <formula1>Hidden_627</formula1>
    </dataValidation>
    <dataValidation type="list" allowBlank="1" showErrorMessage="1" sqref="BD31 BD33:BD197" xr:uid="{00000000-0002-0000-0000-000006000000}">
      <formula1>Hidden_755</formula1>
    </dataValidation>
    <dataValidation type="list" allowBlank="1" showErrorMessage="1" sqref="F8:F197" xr:uid="{00000000-0002-0000-0000-000002000000}">
      <formula1>Hidden_35</formula1>
    </dataValidation>
  </dataValidations>
  <hyperlinks>
    <hyperlink ref="AY8" r:id="rId1" xr:uid="{8F78E3B4-4638-44CB-BCA2-088CCF667BE7}"/>
    <hyperlink ref="AY9" r:id="rId2" xr:uid="{52F71A27-B813-4643-B212-B97E58E4E152}"/>
    <hyperlink ref="AY10" r:id="rId3" xr:uid="{47BBE19B-0884-49F8-8312-2B90AB435786}"/>
    <hyperlink ref="AY11" r:id="rId4" xr:uid="{125792B3-7A4E-4C76-A86A-C581F5F96CFE}"/>
    <hyperlink ref="AY12" r:id="rId5" xr:uid="{92B6D5C9-50D0-487C-AD6E-6A29C128FF8C}"/>
    <hyperlink ref="AY13" r:id="rId6" xr:uid="{FE4C9D7E-0826-41C7-8649-F0C3D944E72A}"/>
    <hyperlink ref="AY14" r:id="rId7" xr:uid="{25F09295-0F9C-4E56-8143-A53EFC1C254C}"/>
    <hyperlink ref="AY15" r:id="rId8" xr:uid="{737DEA45-D117-444B-A082-2CF43E0051D2}"/>
    <hyperlink ref="AY16" r:id="rId9" xr:uid="{B52C5B67-1FA1-43D0-8D58-060BA73EA065}"/>
    <hyperlink ref="AY18" r:id="rId10" xr:uid="{531A3BD2-C4E4-4BBB-B585-3384B22422BB}"/>
    <hyperlink ref="AY19" r:id="rId11" xr:uid="{BDD985FB-7931-4239-9D67-CA92FCFB0763}"/>
    <hyperlink ref="AY20" r:id="rId12" xr:uid="{6538EBBA-71C2-460B-9836-FBB7A0385A29}"/>
    <hyperlink ref="AY21" r:id="rId13" xr:uid="{213B9A46-BC66-466C-8D6B-4EE078895982}"/>
    <hyperlink ref="AY22" r:id="rId14" xr:uid="{A9E84ACA-66F9-453D-B06C-AD7B16B65C6C}"/>
    <hyperlink ref="AY17" r:id="rId15" xr:uid="{DB044F0C-2D43-44D5-96AE-EA88650AA55A}"/>
    <hyperlink ref="AY23" r:id="rId16" xr:uid="{A9B90C5F-FC56-4D1A-9B6B-D1BD154FBFEC}"/>
    <hyperlink ref="AY24" r:id="rId17" xr:uid="{89668E01-0553-4CAF-901A-FB0095057B7F}"/>
    <hyperlink ref="AY25" r:id="rId18" xr:uid="{7AD321F1-74FB-426A-B638-073BDC4F3E2A}"/>
    <hyperlink ref="AY26" r:id="rId19" xr:uid="{4C8914FE-F049-4FB2-A650-983744CAE994}"/>
    <hyperlink ref="AY27" r:id="rId20" xr:uid="{3A949971-302A-4A40-BF8B-95E19A21BDE9}"/>
    <hyperlink ref="AY28" r:id="rId21" xr:uid="{D401FDD1-7A95-4DA6-84AC-C25A6F487859}"/>
    <hyperlink ref="AY29" r:id="rId22" xr:uid="{BE0BF877-7F81-45B5-8881-943D2DE6450C}"/>
    <hyperlink ref="AY30" r:id="rId23" xr:uid="{A296BF78-BBBA-488E-8375-44EAC98EA4CB}"/>
    <hyperlink ref="AY31" r:id="rId24" xr:uid="{83191D46-DFD9-40AC-817F-536E20EC33DF}"/>
    <hyperlink ref="AY32" r:id="rId25" xr:uid="{67042956-6532-44CE-839D-43A5BCBF6CA8}"/>
    <hyperlink ref="AY33" r:id="rId26" xr:uid="{16E7568C-4F4B-4E0E-8F53-15007167B167}"/>
    <hyperlink ref="AY34" r:id="rId27" xr:uid="{4947EF7D-6D7E-4FD0-BC6C-CC8529D50CC0}"/>
    <hyperlink ref="AY35" r:id="rId28" xr:uid="{D1F9D58B-768C-4EDB-9909-03FEEF4F9A14}"/>
    <hyperlink ref="AY36" r:id="rId29" xr:uid="{C0BE9778-50D7-408D-A172-6F984FBAD742}"/>
    <hyperlink ref="AY37" r:id="rId30" xr:uid="{54D2BBAC-43CB-4CF9-AF02-5A7E58C9B8B2}"/>
    <hyperlink ref="AY38" r:id="rId31" xr:uid="{C0150B47-4FED-4A4B-B496-165E256827F4}"/>
    <hyperlink ref="AY39" r:id="rId32" xr:uid="{285B0069-E852-4949-8C10-A513931125B2}"/>
    <hyperlink ref="AY40" r:id="rId33" xr:uid="{A9517BDD-6B0F-44B1-9ACA-DB4AC46CE88B}"/>
    <hyperlink ref="AY41" r:id="rId34" xr:uid="{F87C1584-0CF5-4703-BAE5-A28BBB166EDF}"/>
    <hyperlink ref="AY42" r:id="rId35" xr:uid="{663E6ED1-959D-4F19-94DC-C7465D2B3C9A}"/>
    <hyperlink ref="AY43" r:id="rId36" xr:uid="{1EA6D8BE-431E-44B6-8E49-A7F3CAB5B066}"/>
    <hyperlink ref="AY44" r:id="rId37" xr:uid="{24C0AF61-1B2F-439F-A114-5B07D91140E2}"/>
    <hyperlink ref="AY45" r:id="rId38" xr:uid="{4B4DA0D7-DA69-48A2-AAEF-930D38DB14B1}"/>
    <hyperlink ref="AY46" r:id="rId39" xr:uid="{E07B8602-3BA0-4A63-99D5-23C5DDEBC826}"/>
    <hyperlink ref="AY47" r:id="rId40" xr:uid="{8FA73907-428A-4648-92AA-56B569F5B576}"/>
    <hyperlink ref="AY48" r:id="rId41" xr:uid="{48C2F7B5-112E-4500-A93A-9CF599BCDBBD}"/>
    <hyperlink ref="AY49" r:id="rId42" xr:uid="{6FE30CB1-108F-488E-81E1-B90E1F39003F}"/>
  </hyperlinks>
  <pageMargins left="0.7" right="0.7" top="0.75" bottom="0.75" header="0.3" footer="0.3"/>
  <pageSetup orientation="portrait"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613</v>
      </c>
      <c r="C2" t="s">
        <v>614</v>
      </c>
      <c r="D2" t="s">
        <v>615</v>
      </c>
      <c r="E2" t="s">
        <v>616</v>
      </c>
    </row>
    <row r="3" spans="1:5" x14ac:dyDescent="0.25">
      <c r="A3" s="1" t="s">
        <v>606</v>
      </c>
      <c r="B3" s="1" t="s">
        <v>617</v>
      </c>
      <c r="C3" s="1" t="s">
        <v>618</v>
      </c>
      <c r="D3" s="1" t="s">
        <v>619</v>
      </c>
      <c r="E3" s="1" t="s">
        <v>620</v>
      </c>
    </row>
  </sheetData>
  <dataValidations count="1">
    <dataValidation type="list" allowBlank="1" showErrorMessage="1" sqref="E4:E201" xr:uid="{00000000-0002-0000-0900-000000000000}">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621</v>
      </c>
    </row>
    <row r="2" spans="1:1" x14ac:dyDescent="0.25">
      <c r="A2" t="s">
        <v>622</v>
      </c>
    </row>
    <row r="3" spans="1:1" x14ac:dyDescent="0.25">
      <c r="A3" t="s">
        <v>623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624</v>
      </c>
      <c r="C2" t="s">
        <v>625</v>
      </c>
      <c r="D2" t="s">
        <v>626</v>
      </c>
      <c r="E2" t="s">
        <v>627</v>
      </c>
    </row>
    <row r="3" spans="1:5" x14ac:dyDescent="0.25">
      <c r="A3" s="1" t="s">
        <v>606</v>
      </c>
      <c r="B3" s="1" t="s">
        <v>628</v>
      </c>
      <c r="C3" s="1" t="s">
        <v>629</v>
      </c>
      <c r="D3" s="1" t="s">
        <v>630</v>
      </c>
      <c r="E3" s="1" t="s">
        <v>631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509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510</v>
      </c>
    </row>
    <row r="2" spans="1:1" x14ac:dyDescent="0.25">
      <c r="A2" t="s">
        <v>511</v>
      </c>
    </row>
    <row r="3" spans="1:1" x14ac:dyDescent="0.25">
      <c r="A3" t="s">
        <v>512</v>
      </c>
    </row>
    <row r="4" spans="1:1" x14ac:dyDescent="0.25">
      <c r="A4" t="s">
        <v>150</v>
      </c>
    </row>
    <row r="5" spans="1:1" x14ac:dyDescent="0.25">
      <c r="A5" t="s">
        <v>268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151</v>
      </c>
    </row>
    <row r="2" spans="1:1" x14ac:dyDescent="0.25">
      <c r="A2" t="s">
        <v>513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292</v>
      </c>
    </row>
    <row r="2" spans="1:1" x14ac:dyDescent="0.25">
      <c r="A2" t="s">
        <v>514</v>
      </c>
    </row>
    <row r="3" spans="1:1" x14ac:dyDescent="0.25">
      <c r="A3" t="s">
        <v>515</v>
      </c>
    </row>
    <row r="4" spans="1:1" x14ac:dyDescent="0.25">
      <c r="A4" t="s">
        <v>516</v>
      </c>
    </row>
    <row r="5" spans="1:1" x14ac:dyDescent="0.25">
      <c r="A5" t="s">
        <v>517</v>
      </c>
    </row>
    <row r="6" spans="1:1" x14ac:dyDescent="0.25">
      <c r="A6" t="s">
        <v>518</v>
      </c>
    </row>
    <row r="7" spans="1:1" x14ac:dyDescent="0.25">
      <c r="A7" t="s">
        <v>329</v>
      </c>
    </row>
    <row r="8" spans="1:1" x14ac:dyDescent="0.25">
      <c r="A8" t="s">
        <v>519</v>
      </c>
    </row>
    <row r="9" spans="1:1" x14ac:dyDescent="0.25">
      <c r="A9" t="s">
        <v>520</v>
      </c>
    </row>
    <row r="10" spans="1:1" x14ac:dyDescent="0.25">
      <c r="A10" t="s">
        <v>521</v>
      </c>
    </row>
    <row r="11" spans="1:1" x14ac:dyDescent="0.25">
      <c r="A11" t="s">
        <v>522</v>
      </c>
    </row>
    <row r="12" spans="1:1" x14ac:dyDescent="0.25">
      <c r="A12" t="s">
        <v>523</v>
      </c>
    </row>
    <row r="13" spans="1:1" x14ac:dyDescent="0.25">
      <c r="A13" t="s">
        <v>524</v>
      </c>
    </row>
    <row r="14" spans="1:1" x14ac:dyDescent="0.25">
      <c r="A14" t="s">
        <v>525</v>
      </c>
    </row>
    <row r="15" spans="1:1" x14ac:dyDescent="0.25">
      <c r="A15" t="s">
        <v>184</v>
      </c>
    </row>
    <row r="16" spans="1:1" x14ac:dyDescent="0.25">
      <c r="A16" t="s">
        <v>526</v>
      </c>
    </row>
    <row r="17" spans="1:1" x14ac:dyDescent="0.25">
      <c r="A17" t="s">
        <v>527</v>
      </c>
    </row>
    <row r="18" spans="1:1" x14ac:dyDescent="0.25">
      <c r="A18" t="s">
        <v>528</v>
      </c>
    </row>
    <row r="19" spans="1:1" x14ac:dyDescent="0.25">
      <c r="A19" t="s">
        <v>529</v>
      </c>
    </row>
    <row r="20" spans="1:1" x14ac:dyDescent="0.25">
      <c r="A20" t="s">
        <v>530</v>
      </c>
    </row>
    <row r="21" spans="1:1" x14ac:dyDescent="0.25">
      <c r="A21" t="s">
        <v>531</v>
      </c>
    </row>
    <row r="22" spans="1:1" x14ac:dyDescent="0.25">
      <c r="A22" t="s">
        <v>532</v>
      </c>
    </row>
    <row r="23" spans="1:1" x14ac:dyDescent="0.25">
      <c r="A23" t="s">
        <v>533</v>
      </c>
    </row>
    <row r="24" spans="1:1" x14ac:dyDescent="0.25">
      <c r="A24" t="s">
        <v>534</v>
      </c>
    </row>
    <row r="25" spans="1:1" x14ac:dyDescent="0.25">
      <c r="A25" t="s">
        <v>535</v>
      </c>
    </row>
    <row r="26" spans="1:1" x14ac:dyDescent="0.25">
      <c r="A26" t="s">
        <v>375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536</v>
      </c>
    </row>
    <row r="2" spans="1:1" x14ac:dyDescent="0.25">
      <c r="A2" t="s">
        <v>531</v>
      </c>
    </row>
    <row r="3" spans="1:1" x14ac:dyDescent="0.25">
      <c r="A3" t="s">
        <v>537</v>
      </c>
    </row>
    <row r="4" spans="1:1" x14ac:dyDescent="0.25">
      <c r="A4" t="s">
        <v>538</v>
      </c>
    </row>
    <row r="5" spans="1:1" x14ac:dyDescent="0.25">
      <c r="A5" t="s">
        <v>539</v>
      </c>
    </row>
    <row r="6" spans="1:1" x14ac:dyDescent="0.25">
      <c r="A6" t="s">
        <v>540</v>
      </c>
    </row>
    <row r="7" spans="1:1" x14ac:dyDescent="0.25">
      <c r="A7" t="s">
        <v>187</v>
      </c>
    </row>
    <row r="8" spans="1:1" x14ac:dyDescent="0.25">
      <c r="A8" t="s">
        <v>541</v>
      </c>
    </row>
    <row r="9" spans="1:1" x14ac:dyDescent="0.25">
      <c r="A9" t="s">
        <v>542</v>
      </c>
    </row>
    <row r="10" spans="1:1" x14ac:dyDescent="0.25">
      <c r="A10" t="s">
        <v>543</v>
      </c>
    </row>
    <row r="11" spans="1:1" x14ac:dyDescent="0.25">
      <c r="A11" t="s">
        <v>544</v>
      </c>
    </row>
    <row r="12" spans="1:1" x14ac:dyDescent="0.25">
      <c r="A12" t="s">
        <v>545</v>
      </c>
    </row>
    <row r="13" spans="1:1" x14ac:dyDescent="0.25">
      <c r="A13" t="s">
        <v>295</v>
      </c>
    </row>
    <row r="14" spans="1:1" x14ac:dyDescent="0.25">
      <c r="A14" t="s">
        <v>546</v>
      </c>
    </row>
    <row r="15" spans="1:1" x14ac:dyDescent="0.25">
      <c r="A15" t="s">
        <v>547</v>
      </c>
    </row>
    <row r="16" spans="1:1" x14ac:dyDescent="0.25">
      <c r="A16" t="s">
        <v>548</v>
      </c>
    </row>
    <row r="17" spans="1:1" x14ac:dyDescent="0.25">
      <c r="A17" t="s">
        <v>549</v>
      </c>
    </row>
    <row r="18" spans="1:1" x14ac:dyDescent="0.25">
      <c r="A18" t="s">
        <v>550</v>
      </c>
    </row>
    <row r="19" spans="1:1" x14ac:dyDescent="0.25">
      <c r="A19" t="s">
        <v>551</v>
      </c>
    </row>
    <row r="20" spans="1:1" x14ac:dyDescent="0.25">
      <c r="A20" t="s">
        <v>552</v>
      </c>
    </row>
    <row r="21" spans="1:1" x14ac:dyDescent="0.25">
      <c r="A21" t="s">
        <v>553</v>
      </c>
    </row>
    <row r="22" spans="1:1" x14ac:dyDescent="0.25">
      <c r="A22" t="s">
        <v>554</v>
      </c>
    </row>
    <row r="23" spans="1:1" x14ac:dyDescent="0.25">
      <c r="A23" t="s">
        <v>514</v>
      </c>
    </row>
    <row r="24" spans="1:1" x14ac:dyDescent="0.25">
      <c r="A24" t="s">
        <v>525</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572</v>
      </c>
    </row>
    <row r="2" spans="1:1" x14ac:dyDescent="0.25">
      <c r="A2" t="s">
        <v>243</v>
      </c>
    </row>
    <row r="3" spans="1:1" x14ac:dyDescent="0.25">
      <c r="A3" t="s">
        <v>573</v>
      </c>
    </row>
    <row r="4" spans="1:1" x14ac:dyDescent="0.25">
      <c r="A4" t="s">
        <v>574</v>
      </c>
    </row>
    <row r="5" spans="1:1" x14ac:dyDescent="0.25">
      <c r="A5" t="s">
        <v>190</v>
      </c>
    </row>
    <row r="6" spans="1:1" x14ac:dyDescent="0.25">
      <c r="A6" t="s">
        <v>575</v>
      </c>
    </row>
    <row r="7" spans="1:1" x14ac:dyDescent="0.25">
      <c r="A7" t="s">
        <v>576</v>
      </c>
    </row>
    <row r="8" spans="1:1" x14ac:dyDescent="0.25">
      <c r="A8" t="s">
        <v>577</v>
      </c>
    </row>
    <row r="9" spans="1:1" x14ac:dyDescent="0.25">
      <c r="A9" t="s">
        <v>578</v>
      </c>
    </row>
    <row r="10" spans="1:1" x14ac:dyDescent="0.25">
      <c r="A10" t="s">
        <v>579</v>
      </c>
    </row>
    <row r="11" spans="1:1" x14ac:dyDescent="0.25">
      <c r="A11" t="s">
        <v>580</v>
      </c>
    </row>
    <row r="12" spans="1:1" x14ac:dyDescent="0.25">
      <c r="A12" t="s">
        <v>581</v>
      </c>
    </row>
    <row r="13" spans="1:1" x14ac:dyDescent="0.25">
      <c r="A13" t="s">
        <v>582</v>
      </c>
    </row>
    <row r="14" spans="1:1" x14ac:dyDescent="0.25">
      <c r="A14" t="s">
        <v>583</v>
      </c>
    </row>
    <row r="15" spans="1:1" x14ac:dyDescent="0.25">
      <c r="A15" t="s">
        <v>584</v>
      </c>
    </row>
    <row r="16" spans="1:1" x14ac:dyDescent="0.25">
      <c r="A16" t="s">
        <v>585</v>
      </c>
    </row>
    <row r="17" spans="1:1" x14ac:dyDescent="0.25">
      <c r="A17" t="s">
        <v>586</v>
      </c>
    </row>
    <row r="18" spans="1:1" x14ac:dyDescent="0.25">
      <c r="A18" t="s">
        <v>587</v>
      </c>
    </row>
    <row r="19" spans="1:1" x14ac:dyDescent="0.25">
      <c r="A19" t="s">
        <v>588</v>
      </c>
    </row>
    <row r="20" spans="1:1" x14ac:dyDescent="0.25">
      <c r="A20" t="s">
        <v>589</v>
      </c>
    </row>
    <row r="21" spans="1:1" x14ac:dyDescent="0.25">
      <c r="A21" t="s">
        <v>590</v>
      </c>
    </row>
    <row r="22" spans="1:1" x14ac:dyDescent="0.25">
      <c r="A22" t="s">
        <v>420</v>
      </c>
    </row>
    <row r="23" spans="1:1" x14ac:dyDescent="0.25">
      <c r="A23" t="s">
        <v>591</v>
      </c>
    </row>
    <row r="24" spans="1:1" x14ac:dyDescent="0.25">
      <c r="A24" t="s">
        <v>592</v>
      </c>
    </row>
    <row r="25" spans="1:1" x14ac:dyDescent="0.25">
      <c r="A25" t="s">
        <v>593</v>
      </c>
    </row>
    <row r="26" spans="1:1" x14ac:dyDescent="0.25">
      <c r="A26" t="s">
        <v>594</v>
      </c>
    </row>
    <row r="27" spans="1:1" x14ac:dyDescent="0.25">
      <c r="A27" t="s">
        <v>595</v>
      </c>
    </row>
    <row r="28" spans="1:1" x14ac:dyDescent="0.25">
      <c r="A28" t="s">
        <v>379</v>
      </c>
    </row>
    <row r="29" spans="1:1" x14ac:dyDescent="0.25">
      <c r="A29" t="s">
        <v>596</v>
      </c>
    </row>
    <row r="30" spans="1:1" x14ac:dyDescent="0.25">
      <c r="A30" t="s">
        <v>597</v>
      </c>
    </row>
    <row r="31" spans="1:1" x14ac:dyDescent="0.25">
      <c r="A31" t="s">
        <v>437</v>
      </c>
    </row>
    <row r="32" spans="1:1" x14ac:dyDescent="0.25">
      <c r="A32" t="s">
        <v>598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599</v>
      </c>
    </row>
    <row r="2" spans="1:1" x14ac:dyDescent="0.25">
      <c r="A2" t="s">
        <v>164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5"/>
  <sheetViews>
    <sheetView topLeftCell="A3" workbookViewId="0">
      <selection activeCell="G46" sqref="G46"/>
    </sheetView>
  </sheetViews>
  <sheetFormatPr baseColWidth="10" defaultColWidth="9.140625" defaultRowHeight="15" x14ac:dyDescent="0.25"/>
  <cols>
    <col min="1" max="1" width="3.42578125" bestFit="1" customWidth="1"/>
    <col min="2" max="2" width="19.5703125" customWidth="1"/>
    <col min="3" max="3" width="17" bestFit="1" customWidth="1"/>
    <col min="4" max="4" width="19.140625" bestFit="1" customWidth="1"/>
    <col min="5" max="5" width="43.425781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600</v>
      </c>
      <c r="C2" t="s">
        <v>601</v>
      </c>
      <c r="D2" t="s">
        <v>602</v>
      </c>
      <c r="E2" t="s">
        <v>603</v>
      </c>
      <c r="F2" t="s">
        <v>604</v>
      </c>
      <c r="G2" t="s">
        <v>605</v>
      </c>
    </row>
    <row r="3" spans="1:7" x14ac:dyDescent="0.25">
      <c r="A3" s="1" t="s">
        <v>606</v>
      </c>
      <c r="B3" s="1" t="s">
        <v>607</v>
      </c>
      <c r="C3" s="1" t="s">
        <v>608</v>
      </c>
      <c r="D3" s="1" t="s">
        <v>609</v>
      </c>
      <c r="E3" s="1" t="s">
        <v>610</v>
      </c>
      <c r="F3" s="1" t="s">
        <v>611</v>
      </c>
      <c r="G3" s="1" t="s">
        <v>612</v>
      </c>
    </row>
    <row r="4" spans="1:7" x14ac:dyDescent="0.25">
      <c r="A4">
        <v>1</v>
      </c>
      <c r="B4" t="str">
        <f>'Reporte de Formatos'!L8</f>
        <v>María Magdalena</v>
      </c>
      <c r="C4" t="str">
        <f>'Reporte de Formatos'!M8</f>
        <v>Gómez</v>
      </c>
      <c r="D4" t="str">
        <f>'Reporte de Formatos'!N8</f>
        <v>Castro</v>
      </c>
      <c r="F4" t="str">
        <f>'Reporte de Formatos'!P8</f>
        <v>GOCM550807231</v>
      </c>
      <c r="G4">
        <f>'Reporte de Formatos'!AO8</f>
        <v>247337.28</v>
      </c>
    </row>
    <row r="5" spans="1:7" x14ac:dyDescent="0.25">
      <c r="A5">
        <f>A4+1</f>
        <v>2</v>
      </c>
      <c r="B5" t="str">
        <f>'Reporte de Formatos'!L9</f>
        <v>Josefina</v>
      </c>
      <c r="C5" t="str">
        <f>'Reporte de Formatos'!M9</f>
        <v>Molina</v>
      </c>
      <c r="D5" t="str">
        <f>'Reporte de Formatos'!N9</f>
        <v>Martínez</v>
      </c>
      <c r="F5" t="str">
        <f>'Reporte de Formatos'!P9</f>
        <v>MOMJ420727BY1</v>
      </c>
      <c r="G5">
        <f>'Reporte de Formatos'!AO9</f>
        <v>173414.16</v>
      </c>
    </row>
    <row r="6" spans="1:7" x14ac:dyDescent="0.25">
      <c r="A6">
        <f t="shared" ref="A6:A44" si="0">A5+1</f>
        <v>3</v>
      </c>
      <c r="B6" t="str">
        <f>'Reporte de Formatos'!L10</f>
        <v xml:space="preserve"> Mario Gilberto </v>
      </c>
      <c r="C6" t="str">
        <f>'Reporte de Formatos'!M10</f>
        <v xml:space="preserve">Peña </v>
      </c>
      <c r="D6" t="str">
        <f>'Reporte de Formatos'!N10</f>
        <v>López</v>
      </c>
      <c r="F6" t="str">
        <f>'Reporte de Formatos'!P10</f>
        <v>PELM600121DQ9</v>
      </c>
      <c r="G6">
        <f>'Reporte de Formatos'!AO10</f>
        <v>210071.88</v>
      </c>
    </row>
    <row r="7" spans="1:7" x14ac:dyDescent="0.25">
      <c r="A7">
        <f t="shared" si="0"/>
        <v>4</v>
      </c>
      <c r="E7" t="str">
        <f>'Reporte de Formatos'!O11</f>
        <v>Inmuebles y Arrendamientos Tiser, S.A. de C.V.</v>
      </c>
      <c r="F7" t="str">
        <f>'Reporte de Formatos'!P11</f>
        <v>IAT840119BD3</v>
      </c>
      <c r="G7">
        <f>'Reporte de Formatos'!AO11</f>
        <v>204309</v>
      </c>
    </row>
    <row r="8" spans="1:7" x14ac:dyDescent="0.25">
      <c r="A8">
        <f t="shared" si="0"/>
        <v>5</v>
      </c>
      <c r="B8" t="str">
        <f>'Reporte de Formatos'!L12</f>
        <v xml:space="preserve"> Juan Carlos </v>
      </c>
      <c r="C8" t="str">
        <f>'Reporte de Formatos'!M12</f>
        <v>Quezada</v>
      </c>
      <c r="D8" t="str">
        <f>'Reporte de Formatos'!N12</f>
        <v>Ascencio</v>
      </c>
      <c r="F8" t="str">
        <f>'Reporte de Formatos'!P12</f>
        <v>QUAJ781204MR2</v>
      </c>
      <c r="G8">
        <f>'Reporte de Formatos'!AO12</f>
        <v>261508.2</v>
      </c>
    </row>
    <row r="9" spans="1:7" x14ac:dyDescent="0.25">
      <c r="A9">
        <f t="shared" si="0"/>
        <v>6</v>
      </c>
      <c r="B9" t="str">
        <f>'Reporte de Formatos'!L13</f>
        <v xml:space="preserve"> Francisco </v>
      </c>
      <c r="C9" t="str">
        <f>'Reporte de Formatos'!M13</f>
        <v>Cabello</v>
      </c>
      <c r="D9" t="str">
        <f>'Reporte de Formatos'!N13</f>
        <v>Pérez</v>
      </c>
      <c r="F9" t="str">
        <f>'Reporte de Formatos'!P13</f>
        <v>CAPF630716NK9</v>
      </c>
      <c r="G9">
        <f>'Reporte de Formatos'!AO13</f>
        <v>125243.28</v>
      </c>
    </row>
    <row r="10" spans="1:7" x14ac:dyDescent="0.25">
      <c r="A10">
        <f t="shared" si="0"/>
        <v>7</v>
      </c>
      <c r="B10" t="str">
        <f>'Reporte de Formatos'!L14</f>
        <v xml:space="preserve">Luis Arturo </v>
      </c>
      <c r="C10" t="str">
        <f>'Reporte de Formatos'!M14</f>
        <v>Vargas</v>
      </c>
      <c r="D10" t="str">
        <f>'Reporte de Formatos'!N14</f>
        <v>Hernández</v>
      </c>
      <c r="F10" t="str">
        <f>'Reporte de Formatos'!P14</f>
        <v>VAHL6104079X2</v>
      </c>
      <c r="G10">
        <f>'Reporte de Formatos'!AO14</f>
        <v>186877.08</v>
      </c>
    </row>
    <row r="11" spans="1:7" x14ac:dyDescent="0.25">
      <c r="A11">
        <f t="shared" si="0"/>
        <v>8</v>
      </c>
      <c r="B11" t="str">
        <f>'Reporte de Formatos'!L15</f>
        <v xml:space="preserve">Armando </v>
      </c>
      <c r="C11" t="str">
        <f>'Reporte de Formatos'!M15</f>
        <v xml:space="preserve">Cruz </v>
      </c>
      <c r="D11" t="str">
        <f>'Reporte de Formatos'!N15</f>
        <v>Guzmán</v>
      </c>
      <c r="F11" t="str">
        <f>'Reporte de Formatos'!P15</f>
        <v>CUGA620811Q6A</v>
      </c>
      <c r="G11">
        <f>'Reporte de Formatos'!AO15</f>
        <v>114324.84</v>
      </c>
    </row>
    <row r="12" spans="1:7" x14ac:dyDescent="0.25">
      <c r="A12">
        <f t="shared" si="0"/>
        <v>9</v>
      </c>
      <c r="B12" t="str">
        <f>'Reporte de Formatos'!L16</f>
        <v>Francisco Jesus</v>
      </c>
      <c r="C12" t="str">
        <f>'Reporte de Formatos'!M16</f>
        <v xml:space="preserve">Arguelles </v>
      </c>
      <c r="D12" t="str">
        <f>'Reporte de Formatos'!N16</f>
        <v>Sánchez</v>
      </c>
      <c r="F12" t="str">
        <f>'Reporte de Formatos'!P16</f>
        <v>AUSF650117694</v>
      </c>
      <c r="G12">
        <f>'Reporte de Formatos'!AO16</f>
        <v>132345.96</v>
      </c>
    </row>
    <row r="13" spans="1:7" x14ac:dyDescent="0.25">
      <c r="A13">
        <f t="shared" si="0"/>
        <v>10</v>
      </c>
      <c r="B13" t="str">
        <f>'Reporte de Formatos'!L17</f>
        <v>Anastacia</v>
      </c>
      <c r="C13" t="str">
        <f>'Reporte de Formatos'!M17</f>
        <v xml:space="preserve">Cabrera </v>
      </c>
      <c r="D13" t="str">
        <f>'Reporte de Formatos'!N17</f>
        <v>González</v>
      </c>
      <c r="F13" t="str">
        <f>'Reporte de Formatos'!P17</f>
        <v>CAGX550329TI0</v>
      </c>
      <c r="G13">
        <f>'Reporte de Formatos'!AO17</f>
        <v>239298.36</v>
      </c>
    </row>
    <row r="14" spans="1:7" x14ac:dyDescent="0.25">
      <c r="A14">
        <f t="shared" si="0"/>
        <v>11</v>
      </c>
      <c r="B14" t="str">
        <f>'Reporte de Formatos'!L18</f>
        <v xml:space="preserve">Ma. Teresa </v>
      </c>
      <c r="C14" t="str">
        <f>'Reporte de Formatos'!M18</f>
        <v>Sánchez</v>
      </c>
      <c r="D14" t="str">
        <f>'Reporte de Formatos'!N18</f>
        <v>Estrada</v>
      </c>
      <c r="F14" t="str">
        <f>'Reporte de Formatos'!P18</f>
        <v>SAEM670418BB3</v>
      </c>
      <c r="G14">
        <f>'Reporte de Formatos'!AO18</f>
        <v>186877.08</v>
      </c>
    </row>
    <row r="15" spans="1:7" x14ac:dyDescent="0.25">
      <c r="A15">
        <f t="shared" si="0"/>
        <v>12</v>
      </c>
      <c r="B15" t="str">
        <f>'Reporte de Formatos'!L19</f>
        <v xml:space="preserve">Adriana Cristina </v>
      </c>
      <c r="C15" t="str">
        <f>'Reporte de Formatos'!M19</f>
        <v>Guerrero</v>
      </c>
      <c r="D15" t="str">
        <f>'Reporte de Formatos'!N19</f>
        <v>Velázquez</v>
      </c>
      <c r="F15" t="str">
        <f>'Reporte de Formatos'!P19</f>
        <v>GUVA710225AB2</v>
      </c>
      <c r="G15">
        <f>'Reporte de Formatos'!AO19</f>
        <v>193398.36</v>
      </c>
    </row>
    <row r="16" spans="1:7" x14ac:dyDescent="0.25">
      <c r="A16">
        <f t="shared" si="0"/>
        <v>13</v>
      </c>
      <c r="B16" t="str">
        <f>'Reporte de Formatos'!L20</f>
        <v>Fernando Eugenio</v>
      </c>
      <c r="C16" t="str">
        <f>'Reporte de Formatos'!M20</f>
        <v>Montoya</v>
      </c>
      <c r="D16" t="str">
        <f>'Reporte de Formatos'!N20</f>
        <v>Macías</v>
      </c>
      <c r="F16" t="str">
        <f>'Reporte de Formatos'!P20</f>
        <v>MOMF6101256Q7</v>
      </c>
      <c r="G16">
        <f>'Reporte de Formatos'!AO20</f>
        <v>127757.88</v>
      </c>
    </row>
    <row r="17" spans="1:7" x14ac:dyDescent="0.25">
      <c r="A17">
        <f t="shared" si="0"/>
        <v>14</v>
      </c>
      <c r="B17" t="str">
        <f>'Reporte de Formatos'!L21</f>
        <v xml:space="preserve">Octavio </v>
      </c>
      <c r="C17" t="str">
        <f>'Reporte de Formatos'!M21</f>
        <v xml:space="preserve">Juárez </v>
      </c>
      <c r="D17" t="str">
        <f>'Reporte de Formatos'!N21</f>
        <v>Torres</v>
      </c>
      <c r="F17" t="str">
        <f>'Reporte de Formatos'!P21</f>
        <v>JUTO750105232</v>
      </c>
      <c r="G17">
        <f>'Reporte de Formatos'!AO21</f>
        <v>97747.68</v>
      </c>
    </row>
    <row r="18" spans="1:7" x14ac:dyDescent="0.25">
      <c r="A18">
        <f t="shared" si="0"/>
        <v>15</v>
      </c>
      <c r="B18" t="str">
        <f>'Reporte de Formatos'!L22</f>
        <v xml:space="preserve">Juan Fernando </v>
      </c>
      <c r="C18" t="str">
        <f>'Reporte de Formatos'!M22</f>
        <v xml:space="preserve">Villaseñor </v>
      </c>
      <c r="D18" t="str">
        <f>'Reporte de Formatos'!N22</f>
        <v>De Ezcurdia</v>
      </c>
      <c r="F18" t="str">
        <f>'Reporte de Formatos'!P22</f>
        <v>VIEJ490831di6</v>
      </c>
      <c r="G18">
        <f>'Reporte de Formatos'!AO22</f>
        <v>510400</v>
      </c>
    </row>
    <row r="19" spans="1:7" x14ac:dyDescent="0.25">
      <c r="A19">
        <f t="shared" si="0"/>
        <v>16</v>
      </c>
      <c r="B19" t="str">
        <f>'Reporte de Formatos'!L23</f>
        <v>Paul Ignacio</v>
      </c>
      <c r="C19" t="str">
        <f>'Reporte de Formatos'!M23</f>
        <v xml:space="preserve">Flores </v>
      </c>
      <c r="D19" t="str">
        <f>'Reporte de Formatos'!N23</f>
        <v>Ibarra</v>
      </c>
      <c r="F19" t="str">
        <f>'Reporte de Formatos'!P23</f>
        <v>FOIP830608B48</v>
      </c>
      <c r="G19">
        <f>'Reporte de Formatos'!AO23</f>
        <v>278400</v>
      </c>
    </row>
    <row r="20" spans="1:7" x14ac:dyDescent="0.25">
      <c r="A20">
        <f t="shared" si="0"/>
        <v>17</v>
      </c>
      <c r="B20" t="str">
        <f>'Reporte de Formatos'!L24</f>
        <v>Ricardo</v>
      </c>
      <c r="C20" t="str">
        <f>'Reporte de Formatos'!M24</f>
        <v xml:space="preserve">Torres </v>
      </c>
      <c r="D20" t="str">
        <f>'Reporte de Formatos'!N24</f>
        <v>León</v>
      </c>
      <c r="F20" t="str">
        <f>'Reporte de Formatos'!P24</f>
        <v>TOLR690418IU3</v>
      </c>
      <c r="G20">
        <f>'Reporte de Formatos'!AO24</f>
        <v>170400</v>
      </c>
    </row>
    <row r="21" spans="1:7" x14ac:dyDescent="0.25">
      <c r="A21">
        <f t="shared" si="0"/>
        <v>18</v>
      </c>
      <c r="E21" t="str">
        <f>'Reporte de Formatos'!O25</f>
        <v>Vimarsa, S.A. de C.V.</v>
      </c>
      <c r="F21" t="str">
        <f>'Reporte de Formatos'!P25</f>
        <v>VIM851125V57</v>
      </c>
      <c r="G21">
        <f>'Reporte de Formatos'!AO25</f>
        <v>1449999.07</v>
      </c>
    </row>
    <row r="22" spans="1:7" x14ac:dyDescent="0.25">
      <c r="A22">
        <f t="shared" si="0"/>
        <v>19</v>
      </c>
      <c r="E22" t="str">
        <f>'Reporte de Formatos'!O26</f>
        <v>Editorial Martinica, S.A. de C.V.</v>
      </c>
      <c r="F22" t="str">
        <f>'Reporte de Formatos'!P26</f>
        <v>EMA150928HCA</v>
      </c>
      <c r="G22">
        <f>'Reporte de Formatos'!AO26</f>
        <v>750247.4</v>
      </c>
    </row>
    <row r="23" spans="1:7" x14ac:dyDescent="0.25">
      <c r="A23">
        <f t="shared" si="0"/>
        <v>20</v>
      </c>
      <c r="B23" t="str">
        <f>'Reporte de Formatos'!L27</f>
        <v xml:space="preserve">Raúl </v>
      </c>
      <c r="C23" t="str">
        <f>'Reporte de Formatos'!M27</f>
        <v xml:space="preserve">Aguilar </v>
      </c>
      <c r="D23" t="str">
        <f>'Reporte de Formatos'!N27</f>
        <v>González</v>
      </c>
      <c r="F23" t="str">
        <f>'Reporte de Formatos'!P27</f>
        <v>AUGR870914UN9</v>
      </c>
      <c r="G23">
        <f>'Reporte de Formatos'!AO27</f>
        <v>167040</v>
      </c>
    </row>
    <row r="24" spans="1:7" x14ac:dyDescent="0.25">
      <c r="A24">
        <f t="shared" si="0"/>
        <v>21</v>
      </c>
      <c r="B24" t="str">
        <f>'Reporte de Formatos'!L28</f>
        <v xml:space="preserve">Dulce Alejandra </v>
      </c>
      <c r="C24" t="str">
        <f>'Reporte de Formatos'!M28</f>
        <v>Camacho</v>
      </c>
      <c r="D24" t="str">
        <f>'Reporte de Formatos'!N28</f>
        <v>Ortíz</v>
      </c>
      <c r="F24" t="str">
        <f>'Reporte de Formatos'!P28</f>
        <v>CAOD7906108U3</v>
      </c>
      <c r="G24">
        <f>'Reporte de Formatos'!AO28</f>
        <v>242000</v>
      </c>
    </row>
    <row r="25" spans="1:7" x14ac:dyDescent="0.25">
      <c r="A25">
        <f t="shared" si="0"/>
        <v>22</v>
      </c>
      <c r="E25" t="str">
        <f>'Reporte de Formatos'!O29</f>
        <v>Unidad de Televisión de Guanajuato</v>
      </c>
      <c r="F25" t="str">
        <f>'Reporte de Formatos'!P29</f>
        <v>UTG830427MG7</v>
      </c>
      <c r="G25">
        <f>'Reporte de Formatos'!AO29</f>
        <v>219240</v>
      </c>
    </row>
    <row r="26" spans="1:7" x14ac:dyDescent="0.25">
      <c r="A26">
        <f t="shared" si="0"/>
        <v>23</v>
      </c>
      <c r="B26" t="str">
        <f>'Reporte de Formatos'!L30</f>
        <v>Monserrat</v>
      </c>
      <c r="C26" t="str">
        <f>'Reporte de Formatos'!M30</f>
        <v>Olivos</v>
      </c>
      <c r="D26" t="str">
        <f>'Reporte de Formatos'!N30</f>
        <v>Fuentes</v>
      </c>
      <c r="F26" t="str">
        <f>'Reporte de Formatos'!P30</f>
        <v>OIFM860710QJ9</v>
      </c>
      <c r="G26">
        <f>'Reporte de Formatos'!AO30</f>
        <v>29113.08</v>
      </c>
    </row>
    <row r="27" spans="1:7" x14ac:dyDescent="0.25">
      <c r="A27">
        <f t="shared" si="0"/>
        <v>24</v>
      </c>
      <c r="B27" t="str">
        <f>'Reporte de Formatos'!L31</f>
        <v xml:space="preserve">Fernando </v>
      </c>
      <c r="C27" t="str">
        <f>'Reporte de Formatos'!M31</f>
        <v>Barrientos</v>
      </c>
      <c r="D27" t="str">
        <f>'Reporte de Formatos'!N31</f>
        <v>del Monte</v>
      </c>
      <c r="F27" t="str">
        <f>'Reporte de Formatos'!P31</f>
        <v>BAMF750512TM0</v>
      </c>
      <c r="G27">
        <f>'Reporte de Formatos'!AO31</f>
        <v>24654.32</v>
      </c>
    </row>
    <row r="28" spans="1:7" x14ac:dyDescent="0.25">
      <c r="A28">
        <f t="shared" si="0"/>
        <v>25</v>
      </c>
      <c r="B28" t="str">
        <f>'Reporte de Formatos'!L32</f>
        <v xml:space="preserve">Alberto </v>
      </c>
      <c r="C28" t="str">
        <f>'Reporte de Formatos'!M32</f>
        <v xml:space="preserve">Gálvan </v>
      </c>
      <c r="D28" t="str">
        <f>'Reporte de Formatos'!N32</f>
        <v>Zavala</v>
      </c>
      <c r="F28" t="str">
        <f>'Reporte de Formatos'!P32</f>
        <v>GAZA760501RN1</v>
      </c>
      <c r="G28">
        <f>'Reporte de Formatos'!AO32</f>
        <v>45</v>
      </c>
    </row>
    <row r="29" spans="1:7" x14ac:dyDescent="0.25">
      <c r="A29">
        <f t="shared" si="0"/>
        <v>26</v>
      </c>
      <c r="B29" t="str">
        <f>'Reporte de Formatos'!L33</f>
        <v xml:space="preserve">Gabriela del Carmen Valencia </v>
      </c>
      <c r="C29" t="str">
        <f>'Reporte de Formatos'!M33</f>
        <v>Gutiérrez</v>
      </c>
      <c r="D29" t="str">
        <f>'Reporte de Formatos'!N33</f>
        <v>Elejalde</v>
      </c>
      <c r="F29" t="str">
        <f>'Reporte de Formatos'!P33</f>
        <v>VAGG710101TU6.</v>
      </c>
      <c r="G29">
        <f>'Reporte de Formatos'!AO33</f>
        <v>249168</v>
      </c>
    </row>
    <row r="30" spans="1:7" x14ac:dyDescent="0.25">
      <c r="A30">
        <f t="shared" si="0"/>
        <v>27</v>
      </c>
      <c r="E30" t="str">
        <f>'Reporte de Formatos'!O34</f>
        <v>Fuerza Empresarial en Redes de  Negocios, S.C.</v>
      </c>
      <c r="F30" t="str">
        <f>'Reporte de Formatos'!P34</f>
        <v>FER180226ME1</v>
      </c>
      <c r="G30">
        <f>'Reporte de Formatos'!AO34</f>
        <v>68730</v>
      </c>
    </row>
    <row r="31" spans="1:7" x14ac:dyDescent="0.25">
      <c r="A31">
        <f t="shared" si="0"/>
        <v>28</v>
      </c>
      <c r="E31" t="str">
        <f>'Reporte de Formatos'!O35</f>
        <v>Formación y Conocimiento Organizacional, S.C.</v>
      </c>
      <c r="F31" t="str">
        <f>'Reporte de Formatos'!P35</f>
        <v>FCO010223N60</v>
      </c>
      <c r="G31">
        <f>'Reporte de Formatos'!AO35</f>
        <v>661200</v>
      </c>
    </row>
    <row r="32" spans="1:7" x14ac:dyDescent="0.25">
      <c r="A32">
        <f t="shared" si="0"/>
        <v>29</v>
      </c>
      <c r="B32" t="str">
        <f>'Reporte de Formatos'!L36</f>
        <v xml:space="preserve">José Jesús </v>
      </c>
      <c r="C32" t="str">
        <f>'Reporte de Formatos'!M36</f>
        <v xml:space="preserve">Soriano </v>
      </c>
      <c r="D32" t="str">
        <f>'Reporte de Formatos'!N36</f>
        <v>Flores</v>
      </c>
      <c r="F32" t="str">
        <f>'Reporte de Formatos'!P36</f>
        <v>SOFJ771013126</v>
      </c>
      <c r="G32">
        <f>'Reporte de Formatos'!AO36</f>
        <v>15343.38</v>
      </c>
    </row>
    <row r="33" spans="1:7" x14ac:dyDescent="0.25">
      <c r="A33">
        <f t="shared" si="0"/>
        <v>30</v>
      </c>
      <c r="B33" t="str">
        <f>'Reporte de Formatos'!L37</f>
        <v xml:space="preserve">Édgar </v>
      </c>
      <c r="C33" t="str">
        <f>'Reporte de Formatos'!M37</f>
        <v>Romero</v>
      </c>
      <c r="D33" t="str">
        <f>'Reporte de Formatos'!N37</f>
        <v>Morales</v>
      </c>
      <c r="F33" t="str">
        <f>'Reporte de Formatos'!P37</f>
        <v>ROME740407IT2</v>
      </c>
      <c r="G33">
        <f>'Reporte de Formatos'!AO37</f>
        <v>14616</v>
      </c>
    </row>
    <row r="34" spans="1:7" x14ac:dyDescent="0.25">
      <c r="A34">
        <f t="shared" si="0"/>
        <v>31</v>
      </c>
      <c r="B34" t="str">
        <f>'Reporte de Formatos'!L38</f>
        <v xml:space="preserve">Carlos Alfredo </v>
      </c>
      <c r="C34" t="str">
        <f>'Reporte de Formatos'!M38</f>
        <v>Torres</v>
      </c>
      <c r="D34" t="str">
        <f>'Reporte de Formatos'!N38</f>
        <v xml:space="preserve"> Moreno</v>
      </c>
      <c r="F34" t="str">
        <f>'Reporte de Formatos'!P38</f>
        <v>TOMC4901265F9</v>
      </c>
      <c r="G34">
        <f>'Reporte de Formatos'!AO38</f>
        <v>32000</v>
      </c>
    </row>
    <row r="35" spans="1:7" x14ac:dyDescent="0.25">
      <c r="A35">
        <f t="shared" si="0"/>
        <v>32</v>
      </c>
      <c r="B35" t="str">
        <f>'Reporte de Formatos'!L39</f>
        <v>Carolina de los Ángeles</v>
      </c>
      <c r="C35" t="str">
        <f>'Reporte de Formatos'!M39</f>
        <v>Varela</v>
      </c>
      <c r="D35" t="str">
        <f>'Reporte de Formatos'!N39</f>
        <v>Hidalgo</v>
      </c>
      <c r="F35" t="str">
        <f>'Reporte de Formatos'!P39</f>
        <v>VAHC7103107J5</v>
      </c>
      <c r="G35">
        <f>'Reporte de Formatos'!AO39</f>
        <v>11182.4</v>
      </c>
    </row>
    <row r="36" spans="1:7" x14ac:dyDescent="0.25">
      <c r="A36">
        <f t="shared" si="0"/>
        <v>33</v>
      </c>
      <c r="B36" t="str">
        <f>'Reporte de Formatos'!L40</f>
        <v xml:space="preserve">José Jesús </v>
      </c>
      <c r="C36" t="str">
        <f>'Reporte de Formatos'!M40</f>
        <v xml:space="preserve">Soriano </v>
      </c>
      <c r="D36" t="str">
        <f>'Reporte de Formatos'!N40</f>
        <v>Flores</v>
      </c>
      <c r="F36" t="str">
        <f>'Reporte de Formatos'!P40</f>
        <v>SOFJ771013126</v>
      </c>
      <c r="G36">
        <f>'Reporte de Formatos'!AO40</f>
        <v>2500</v>
      </c>
    </row>
    <row r="37" spans="1:7" x14ac:dyDescent="0.25">
      <c r="A37">
        <f t="shared" si="0"/>
        <v>34</v>
      </c>
      <c r="E37" t="str">
        <f>'Reporte de Formatos'!O41</f>
        <v>Politeia Consultores en Evaluación, S.A. de C.V.</v>
      </c>
      <c r="F37" t="str">
        <f>'Reporte de Formatos'!P41</f>
        <v>PCE140407UQ4</v>
      </c>
      <c r="G37">
        <f>'Reporte de Formatos'!AO41</f>
        <v>1386200</v>
      </c>
    </row>
    <row r="38" spans="1:7" x14ac:dyDescent="0.25">
      <c r="A38">
        <f t="shared" si="0"/>
        <v>35</v>
      </c>
      <c r="B38" t="str">
        <f>'Reporte de Formatos'!L42</f>
        <v xml:space="preserve">Luz Adriana </v>
      </c>
      <c r="C38" t="str">
        <f>'Reporte de Formatos'!M42</f>
        <v xml:space="preserve">Ortega </v>
      </c>
      <c r="D38" t="str">
        <f>'Reporte de Formatos'!N42</f>
        <v>Cena</v>
      </c>
      <c r="F38" t="str">
        <f>'Reporte de Formatos'!P42</f>
        <v>OECL811222FV6</v>
      </c>
      <c r="G38">
        <f>'Reporte de Formatos'!AO42</f>
        <v>5510</v>
      </c>
    </row>
    <row r="39" spans="1:7" x14ac:dyDescent="0.25">
      <c r="A39">
        <f t="shared" si="0"/>
        <v>36</v>
      </c>
      <c r="B39" t="str">
        <f>'Reporte de Formatos'!L43</f>
        <v xml:space="preserve">Fernando </v>
      </c>
      <c r="C39" t="str">
        <f>'Reporte de Formatos'!M43</f>
        <v xml:space="preserve">Barrientos </v>
      </c>
      <c r="D39" t="str">
        <f>'Reporte de Formatos'!N43</f>
        <v xml:space="preserve"> Del Monte</v>
      </c>
      <c r="F39" t="str">
        <f>'Reporte de Formatos'!P43</f>
        <v>BAMF750512TM0</v>
      </c>
      <c r="G39">
        <f>'Reporte de Formatos'!AO43</f>
        <v>92800</v>
      </c>
    </row>
    <row r="40" spans="1:7" x14ac:dyDescent="0.25">
      <c r="A40">
        <f t="shared" si="0"/>
        <v>37</v>
      </c>
      <c r="B40" t="str">
        <f>'Reporte de Formatos'!L44</f>
        <v xml:space="preserve">Leticia </v>
      </c>
      <c r="C40" t="str">
        <f>'Reporte de Formatos'!M44</f>
        <v>Calderón</v>
      </c>
      <c r="D40" t="str">
        <f>'Reporte de Formatos'!N44</f>
        <v>Chelius</v>
      </c>
      <c r="F40" t="str">
        <f>'Reporte de Formatos'!P44</f>
        <v>CACL641109NC1</v>
      </c>
      <c r="G40">
        <f>'Reporte de Formatos'!AO44</f>
        <v>92800</v>
      </c>
    </row>
    <row r="41" spans="1:7" x14ac:dyDescent="0.25">
      <c r="A41">
        <f t="shared" si="0"/>
        <v>38</v>
      </c>
      <c r="B41" t="str">
        <f>'Reporte de Formatos'!L45</f>
        <v xml:space="preserve">Mariela </v>
      </c>
      <c r="C41" t="str">
        <f>'Reporte de Formatos'!M45</f>
        <v xml:space="preserve">Villalba </v>
      </c>
      <c r="D41" t="str">
        <f>'Reporte de Formatos'!N45</f>
        <v>Piedrasanta</v>
      </c>
      <c r="F41" t="str">
        <f>'Reporte de Formatos'!P45</f>
        <v>VIPM911012Q10</v>
      </c>
      <c r="G41">
        <f>'Reporte de Formatos'!AO45</f>
        <v>69600</v>
      </c>
    </row>
    <row r="42" spans="1:7" x14ac:dyDescent="0.25">
      <c r="A42">
        <f t="shared" si="0"/>
        <v>39</v>
      </c>
      <c r="E42" t="str">
        <f>'Reporte de Formatos'!O46</f>
        <v>Tlacuilo, S.C.</v>
      </c>
      <c r="F42" t="str">
        <f>'Reporte de Formatos'!P46</f>
        <v>CTL091201H84</v>
      </c>
      <c r="G42">
        <f>'Reporte de Formatos'!AO46</f>
        <v>174000</v>
      </c>
    </row>
    <row r="43" spans="1:7" x14ac:dyDescent="0.25">
      <c r="A43">
        <f t="shared" si="0"/>
        <v>40</v>
      </c>
      <c r="E43" t="str">
        <f>'Reporte de Formatos'!O47</f>
        <v>Triara.Com, S.A de C.V.</v>
      </c>
      <c r="F43" t="str">
        <f>'Reporte de Formatos'!P47</f>
        <v>TCO0009128J1</v>
      </c>
      <c r="G43">
        <f>'Reporte de Formatos'!AO47</f>
        <v>520840</v>
      </c>
    </row>
    <row r="44" spans="1:7" x14ac:dyDescent="0.25">
      <c r="A44">
        <f t="shared" si="0"/>
        <v>41</v>
      </c>
      <c r="E44" t="str">
        <f>'Reporte de Formatos'!O48</f>
        <v>Derechos Infancia México, A.C.</v>
      </c>
      <c r="F44" t="str">
        <f>'Reporte de Formatos'!P48</f>
        <v>DIM050701364</v>
      </c>
      <c r="G44" s="35">
        <f>'Reporte de Formatos'!AO48</f>
        <v>174000</v>
      </c>
    </row>
    <row r="45" spans="1:7" x14ac:dyDescent="0.25">
      <c r="A45">
        <v>42</v>
      </c>
      <c r="E45" s="6" t="s">
        <v>501</v>
      </c>
      <c r="F45" s="6" t="s">
        <v>502</v>
      </c>
      <c r="G45" s="35" t="s">
        <v>507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'Reporte de Formatos'!_Hlk31192204</vt:lpstr>
      <vt:lpstr>Hidden_1_Tabla_4166474</vt:lpstr>
      <vt:lpstr>Hidden_13</vt:lpstr>
      <vt:lpstr>Hidden_24</vt:lpstr>
      <vt:lpstr>Hidden_35</vt:lpstr>
      <vt:lpstr>Hidden_416</vt:lpstr>
      <vt:lpstr>Hidden_520</vt:lpstr>
      <vt:lpstr>Hidden_627</vt:lpstr>
      <vt:lpstr>Hidden_755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2022-01-12T22:17:55Z</dcterms:created>
  <dcterms:modified xsi:type="dcterms:W3CDTF">2022-01-28T19:14:36Z</dcterms:modified>
  <cp:category/>
  <cp:contentStatus/>
</cp:coreProperties>
</file>